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_Date identificare" sheetId="1" r:id="rId4"/>
    <sheet state="visible" name="II_Situație centralizatoare" sheetId="2" r:id="rId5"/>
    <sheet state="visible" name="III_Venituri" sheetId="3" r:id="rId6"/>
    <sheet state="visible" name="1.Onorarii" sheetId="4" r:id="rId7"/>
    <sheet state="visible" name="2.Cheltuieli de realizare a pro" sheetId="5" r:id="rId8"/>
    <sheet state="visible" name="3.Cheltuieli cazare, masă (...)" sheetId="6" r:id="rId9"/>
    <sheet state="visible" name="4.Cheltuieli de personal" sheetId="7" r:id="rId10"/>
    <sheet state="visible" name="5.Cheltuieli indirecte" sheetId="8" r:id="rId11"/>
    <sheet state="visible" name="6.Cheltuieli cu achiziția de mi" sheetId="9" r:id="rId12"/>
    <sheet state="visible" name="7.Alte cheltuieli specifice" sheetId="10" r:id="rId13"/>
  </sheets>
  <definedNames/>
  <calcPr/>
  <extLst>
    <ext uri="GoogleSheetsCustomDataVersion2">
      <go:sheetsCustomData xmlns:go="http://customooxmlschemas.google.com/" r:id="rId14" roundtripDataChecksum="pzexeTFxnFH61RHcqjrOzKJXjZirsvwLIoMNmDcurtc="/>
    </ext>
  </extLst>
</workbook>
</file>

<file path=xl/sharedStrings.xml><?xml version="1.0" encoding="utf-8"?>
<sst xmlns="http://schemas.openxmlformats.org/spreadsheetml/2006/main" count="285" uniqueCount="118">
  <si>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</si>
  <si>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</si>
  <si>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t>I_Date identificare</t>
  </si>
  <si>
    <t>Titlul proiectului cultural:</t>
  </si>
  <si>
    <t>Cerere de finanțare:</t>
  </si>
  <si>
    <t>nr. ___ / ___.___.____</t>
  </si>
  <si>
    <t>Contract de finanțare nerambursabilă</t>
  </si>
  <si>
    <t>Beneficiar finanțare nerambursabilă:</t>
  </si>
  <si>
    <t>Perioada de raportare:</t>
  </si>
  <si>
    <t>Numele și funcția persoanei care a primit raportul (din partea autorității finanțatoare):</t>
  </si>
  <si>
    <r>
      <rPr>
        <rFont val="Arial"/>
        <b/>
        <color rgb="FF000000"/>
        <sz val="10.0"/>
      </rPr>
      <t>Finanțare nerambursabilă solicitată</t>
    </r>
    <r>
      <rPr>
        <rFont val="Arial"/>
        <b val="0"/>
        <color rgb="FF000000"/>
        <sz val="10.0"/>
      </rPr>
      <t>:</t>
    </r>
  </si>
  <si>
    <t>lei</t>
  </si>
  <si>
    <t>Contracte de finanțare a proiectului cultural cu alte autorități finanțatoare</t>
  </si>
  <si>
    <t>Alte surse complementare de finanțare</t>
  </si>
  <si>
    <t>Numele şi semnătura reprezentantului legal al solicitantului:</t>
  </si>
  <si>
    <t>Numele şi semnătura reprezentantului financiar:</t>
  </si>
  <si>
    <t>Numele și semnătura coordonatorului de proiect:</t>
  </si>
  <si>
    <t>Data înaintării raportului:</t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</si>
  <si>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</si>
  <si>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</si>
  <si>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t>II_Situație centralizatoare</t>
  </si>
  <si>
    <t>Legendă</t>
  </si>
  <si>
    <t>se completează manual</t>
  </si>
  <si>
    <t>ATENȚIE! se completează automat, din filele 1-7</t>
  </si>
  <si>
    <t>Categoria bugetară</t>
  </si>
  <si>
    <r>
      <rPr>
        <rFont val="Arial"/>
        <b/>
        <color rgb="FF000000"/>
        <sz val="10.0"/>
      </rPr>
      <t>Buget solicitat</t>
    </r>
    <r>
      <rPr>
        <rFont val="Arial"/>
        <color rgb="FF000000"/>
        <sz val="10.0"/>
      </rPr>
      <t>, conform buget anexat la contractul de finanțare cu modificările ulterioare aprobate</t>
    </r>
  </si>
  <si>
    <r>
      <rPr>
        <rFont val="Arial"/>
        <b/>
        <color rgb="FF000000"/>
        <sz val="10.0"/>
      </rPr>
      <t>Buget decontat/executat</t>
    </r>
    <r>
      <rPr>
        <rFont val="Arial"/>
        <b val="0"/>
        <color rgb="FF000000"/>
        <sz val="10.0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</si>
  <si>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</si>
  <si>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</si>
  <si>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</si>
  <si>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</si>
  <si>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</si>
  <si>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</si>
  <si>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</si>
  <si>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</si>
  <si>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</si>
  <si>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 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</si>
  <si>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</si>
  <si>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</si>
  <si>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</si>
  <si>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</si>
  <si>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</si>
  <si>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</si>
  <si>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t>III_Venituri cu caracter neeconomic, obținute în perioada implementarii proiectului</t>
  </si>
  <si>
    <r>
      <rPr>
        <rFont val="Arial"/>
        <b/>
        <color theme="1"/>
        <sz val="10.0"/>
      </rPr>
      <t xml:space="preserve">Document justificativ
</t>
    </r>
    <r>
      <rPr>
        <rFont val="Arial"/>
        <b val="0"/>
        <i/>
        <color theme="1"/>
        <sz val="10.0"/>
      </rPr>
      <t>Tipul, numărul și data documentului</t>
    </r>
  </si>
  <si>
    <r>
      <rPr>
        <rFont val="Arial"/>
        <b/>
        <color theme="1"/>
        <sz val="10.0"/>
      </rPr>
      <t xml:space="preserve">Valoare, 
</t>
    </r>
    <r>
      <rPr>
        <rFont val="Arial"/>
        <b val="0"/>
        <color theme="1"/>
        <sz val="10.0"/>
      </rPr>
      <t>în RON</t>
    </r>
  </si>
  <si>
    <t>exemplu</t>
  </si>
  <si>
    <t>Bilete vândute de la seria 001 - 100</t>
  </si>
  <si>
    <t>Total</t>
  </si>
  <si>
    <t>Verificare încadrare în procente maxime</t>
  </si>
  <si>
    <r>
      <rPr>
        <rFont val="Arial, sans-serif"/>
        <b/>
        <color rgb="FF000000"/>
        <sz val="10.0"/>
      </rPr>
      <t xml:space="preserve">Eventualele venituri proprii </t>
    </r>
    <r>
      <rPr>
        <rFont val="Arial, sans-serif"/>
        <color rgb="FF000000"/>
        <sz val="10.0"/>
      </rPr>
      <t xml:space="preserve">obținute din activități realizate pentru acoperirea unei fracțiuni din costurile reale ale proiectului cultural (ex. vânzarea biletelor de intrare, perceperea unei taxe de participare, vânzarea cărților, publicațiilor și/sau a altor produse culturale) </t>
    </r>
    <r>
      <rPr>
        <rFont val="Arial, sans-serif"/>
        <b/>
        <color rgb="FF000000"/>
        <sz val="10.0"/>
      </rPr>
      <t>nu vor depăși 20% din totalul veniturilor proiectului</t>
    </r>
    <r>
      <rPr>
        <rFont val="Arial, sans-serif"/>
        <color rgb="FF000000"/>
        <sz val="10.0"/>
      </rPr>
      <t>. Totodată, aceste venituri se vor cheltui integral în cadrul proiectului, în perioada de implementare a acestuia și se vor reflecta în documente contabile.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</si>
  <si>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</si>
  <si>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</si>
  <si>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r>
      <rPr>
        <rFont val="Arial"/>
        <b/>
        <color rgb="FF000000"/>
        <sz val="12.0"/>
      </rPr>
      <t xml:space="preserve">1. Onorarii </t>
    </r>
    <r>
      <rPr>
        <rFont val="Arial"/>
        <b val="0"/>
        <color rgb="FF000000"/>
        <sz val="12.0"/>
      </rPr>
      <t>(drepturi de autor/drepturi conexe în temeiul Legii nr.8/1996)</t>
    </r>
  </si>
  <si>
    <t>Linie buget</t>
  </si>
  <si>
    <t>Document justificativ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</si>
  <si>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</si>
  <si>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</si>
  <si>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</si>
  <si>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</si>
  <si>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</si>
  <si>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plătită,în RON</t>
  </si>
  <si>
    <t>Sumă aprobată în buget, în RON</t>
  </si>
  <si>
    <t>Suma decontată, în RON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</si>
  <si>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</si>
  <si>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</si>
  <si>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</si>
  <si>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</si>
  <si>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</si>
  <si>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</si>
  <si>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</si>
  <si>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</si>
  <si>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</si>
  <si>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</si>
  <si>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t>2. Cheltuieli de realizare a proiectului cultural</t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</si>
  <si>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</si>
  <si>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</si>
  <si>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</si>
  <si>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</si>
  <si>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</si>
  <si>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</si>
  <si>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</si>
  <si>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</si>
  <si>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</si>
  <si>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</si>
  <si>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r>
      <rPr>
        <rFont val="Arial"/>
        <b/>
        <color rgb="FF000000"/>
        <sz val="12.0"/>
      </rPr>
      <t>3. Cheltuieli pentru cazarea, masa, transportul intern și internațional</t>
    </r>
    <r>
      <rPr>
        <rFont val="Arial"/>
        <b val="0"/>
        <color rgb="FF000000"/>
        <sz val="12.0"/>
      </rPr>
      <t xml:space="preserve"> al personalului, participanților, invitaților sau beneficiarilor proiectului</t>
    </r>
  </si>
  <si>
    <t>3.1. Cazare</t>
  </si>
  <si>
    <t>Factură seria REG nr. 2587 / 10.09.2023</t>
  </si>
  <si>
    <t>SC Hotel AAA / cazare</t>
  </si>
  <si>
    <t>Extra de cont nr. ___ / ____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</si>
  <si>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</si>
  <si>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</si>
  <si>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</si>
  <si>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r>
      <rPr>
        <rFont val="Arial"/>
        <b/>
        <color rgb="FF000000"/>
        <sz val="12.0"/>
      </rPr>
      <t>4. Cheltuieli cu personalul</t>
    </r>
    <r>
      <rPr>
        <rFont val="Arial"/>
        <b val="0"/>
        <color rgb="FF000000"/>
        <sz val="12.0"/>
      </rPr>
      <t>, inclusiv contribuțiile sociale obligatorii și impozitul pe venit aferente salariilor</t>
    </r>
  </si>
  <si>
    <t>-</t>
  </si>
  <si>
    <t>Contract individual de muncă nr. 10 / 03.01.2023
Stat de plată</t>
  </si>
  <si>
    <t>Asociația AAA / salariat: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</si>
  <si>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</si>
  <si>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</si>
  <si>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</si>
  <si>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t>5.1. Cheltuieli cu utilități</t>
  </si>
  <si>
    <t>Factură seria E nr. 24892 / 11.09.2021</t>
  </si>
  <si>
    <t>SC ELCTRIC CCC / factură cu energia electrică sediu beneficiar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</si>
  <si>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</si>
  <si>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</t>
    </r>
    <r>
      <rPr>
        <rFont val="Arial"/>
        <color rgb="FF000000"/>
        <sz val="10.0"/>
      </rPr>
      <t>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</si>
  <si>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2025</t>
    </r>
  </si>
  <si>
    <t>Factură seria EL nr. 24892 / 12.09.2021</t>
  </si>
  <si>
    <t>SC ELCTRICS BBB / factură achiziție kit studio foto lumini profesionale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</si>
  <si>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</si>
  <si>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rgb="FF000000"/>
        <sz val="10.0"/>
      </rPr>
      <t>Anexa nr. 20 la Decizia IES-DEC nr.</t>
    </r>
    <r>
      <rPr>
        <rFont val="Arial"/>
        <color rgb="FF000000"/>
        <sz val="10.0"/>
      </rPr>
      <t xml:space="preserve"> 16 / 09.04.2025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</si>
  <si>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Timișoara - Obiectiv Cinema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</si>
  <si>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t>Suma plătită</t>
  </si>
  <si>
    <t>Sumă aprobată în buget</t>
  </si>
  <si>
    <t>Suma decontată</t>
  </si>
  <si>
    <t>7.1. Cheltuieli cu premii</t>
  </si>
  <si>
    <t>Regulament concurs 
Proces verbal jurizare nr. 1 / 25.08.2021</t>
  </si>
  <si>
    <t>Asociația AAA / câștigător: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</si>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</sst>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000000"/>
      <name val="Arial"/>
    </font>
    <font/>
    <font>
      <sz val="12.0"/>
      <color rgb="FF000000"/>
      <name val="Arial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rgb="FF9900FF"/>
      <name val="Arial"/>
    </font>
    <font>
      <sz val="10.0"/>
      <color theme="1"/>
      <name val="Calibri"/>
    </font>
    <font>
      <sz val="10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sz val="10.0"/>
      <color rgb="FF999999"/>
      <name val="Arial"/>
    </font>
    <font>
      <sz val="10.0"/>
      <color rgb="FF0000FF"/>
      <name val="Arial"/>
    </font>
    <font>
      <sz val="10.0"/>
      <color rgb="FF0000FF"/>
      <name val="Calibri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9">
    <border/>
    <border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1" fillId="0" fontId="2" numFmtId="0" xfId="0" applyAlignment="1" applyBorder="1" applyFont="1">
      <alignment readingOrder="0" shrinkToFit="0" wrapText="1"/>
    </xf>
    <xf borderId="1" fillId="0" fontId="3" numFmtId="0" xfId="0" applyBorder="1" applyFont="1"/>
    <xf borderId="0" fillId="0" fontId="1" numFmtId="0" xfId="0" applyAlignment="1" applyFont="1">
      <alignment horizontal="center"/>
    </xf>
    <xf borderId="0" fillId="0" fontId="4" numFmtId="0" xfId="0" applyFont="1"/>
    <xf borderId="2" fillId="2" fontId="5" numFmtId="0" xfId="0" applyAlignment="1" applyBorder="1" applyFill="1" applyFont="1">
      <alignment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vertical="center"/>
    </xf>
    <xf borderId="5" fillId="0" fontId="6" numFmtId="0" xfId="0" applyAlignment="1" applyBorder="1" applyFont="1">
      <alignment horizontal="right" shrinkToFit="0" vertical="center" wrapText="1"/>
    </xf>
    <xf borderId="6" fillId="0" fontId="6" numFmtId="0" xfId="0" applyAlignment="1" applyBorder="1" applyFont="1">
      <alignment vertical="center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horizontal="right" shrinkToFit="0" vertical="center" wrapText="1"/>
    </xf>
    <xf borderId="9" fillId="0" fontId="3" numFmtId="0" xfId="0" applyBorder="1" applyFont="1"/>
    <xf borderId="8" fillId="0" fontId="6" numFmtId="0" xfId="0" applyAlignment="1" applyBorder="1" applyFont="1">
      <alignment horizontal="right" shrinkToFit="0" vertical="center" wrapText="1"/>
    </xf>
    <xf borderId="0" fillId="0" fontId="6" numFmtId="0" xfId="0" applyAlignment="1" applyFont="1">
      <alignment vertical="center"/>
    </xf>
    <xf borderId="0" fillId="0" fontId="6" numFmtId="4" xfId="0" applyAlignment="1" applyFont="1" applyNumberFormat="1">
      <alignment vertical="center"/>
    </xf>
    <xf borderId="9" fillId="0" fontId="1" numFmtId="0" xfId="0" applyAlignment="1" applyBorder="1" applyFont="1">
      <alignment horizontal="left" vertical="center"/>
    </xf>
    <xf borderId="0" fillId="0" fontId="1" numFmtId="4" xfId="0" applyAlignment="1" applyFont="1" applyNumberFormat="1">
      <alignment vertical="center"/>
    </xf>
    <xf borderId="10" fillId="0" fontId="1" numFmtId="0" xfId="0" applyAlignment="1" applyBorder="1" applyFont="1">
      <alignment horizontal="right" shrinkToFit="0" vertical="center" wrapText="1"/>
    </xf>
    <xf borderId="1" fillId="0" fontId="1" numFmtId="4" xfId="0" applyAlignment="1" applyBorder="1" applyFont="1" applyNumberFormat="1">
      <alignment vertical="center"/>
    </xf>
    <xf borderId="11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2" fillId="2" fontId="5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2" fillId="3" fontId="1" numFmtId="0" xfId="0" applyAlignment="1" applyBorder="1" applyFill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2" fillId="4" fontId="1" numFmtId="0" xfId="0" applyAlignment="1" applyBorder="1" applyFill="1" applyFont="1">
      <alignment horizontal="center" shrinkToFit="0" vertical="center" wrapText="1"/>
    </xf>
    <xf borderId="15" fillId="0" fontId="3" numFmtId="0" xfId="0" applyBorder="1" applyFont="1"/>
    <xf borderId="16" fillId="0" fontId="6" numFmtId="0" xfId="0" applyAlignment="1" applyBorder="1" applyFont="1">
      <alignment shrinkToFit="0" vertical="center" wrapText="1"/>
    </xf>
    <xf borderId="12" fillId="4" fontId="6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3" fontId="1" numFmtId="0" xfId="0" applyAlignment="1" applyBorder="1" applyFont="1">
      <alignment horizontal="left" shrinkToFit="0" vertical="center" wrapText="1"/>
    </xf>
    <xf borderId="18" fillId="4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shrinkToFit="0" vertical="center" wrapText="1"/>
    </xf>
    <xf borderId="18" fillId="3" fontId="1" numFmtId="4" xfId="0" applyAlignment="1" applyBorder="1" applyFont="1" applyNumberFormat="1">
      <alignment horizontal="center" shrinkToFit="0" vertical="center" wrapText="1"/>
    </xf>
    <xf borderId="18" fillId="4" fontId="1" numFmtId="4" xfId="0" applyAlignment="1" applyBorder="1" applyFont="1" applyNumberFormat="1">
      <alignment horizontal="center" shrinkToFit="0" vertical="center" wrapText="1"/>
    </xf>
    <xf borderId="18" fillId="0" fontId="1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shrinkToFit="0" vertical="center" wrapText="1"/>
    </xf>
    <xf borderId="18" fillId="3" fontId="6" numFmtId="4" xfId="0" applyAlignment="1" applyBorder="1" applyFont="1" applyNumberFormat="1">
      <alignment horizontal="center" shrinkToFit="0" vertical="center" wrapText="1"/>
    </xf>
    <xf borderId="18" fillId="4" fontId="6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9" fillId="5" fontId="1" numFmtId="0" xfId="0" applyAlignment="1" applyBorder="1" applyFill="1" applyFont="1">
      <alignment horizontal="center" shrinkToFit="0" vertical="center" wrapText="1"/>
    </xf>
    <xf borderId="18" fillId="3" fontId="1" numFmtId="10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8" fillId="4" fontId="1" numFmtId="10" xfId="0" applyAlignment="1" applyBorder="1" applyFont="1" applyNumberFormat="1">
      <alignment horizontal="center" shrinkToFit="0" vertical="center" wrapText="1"/>
    </xf>
    <xf borderId="19" fillId="5" fontId="1" numFmtId="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0" xfId="0" applyFont="1"/>
    <xf borderId="0" fillId="0" fontId="8" numFmtId="0" xfId="0" applyFont="1"/>
    <xf borderId="0" fillId="0" fontId="9" numFmtId="0" xfId="0" applyFont="1"/>
    <xf borderId="0" fillId="0" fontId="2" numFmtId="0" xfId="0" applyAlignment="1" applyFont="1">
      <alignment shrinkToFit="0" wrapText="1"/>
    </xf>
    <xf borderId="0" fillId="0" fontId="10" numFmtId="0" xfId="0" applyAlignment="1" applyFont="1">
      <alignment shrinkToFit="0" wrapText="1"/>
    </xf>
    <xf borderId="0" fillId="0" fontId="8" numFmtId="4" xfId="0" applyFont="1" applyNumberFormat="1"/>
    <xf borderId="2" fillId="2" fontId="5" numFmtId="0" xfId="0" applyAlignment="1" applyBorder="1" applyFont="1">
      <alignment horizontal="left" shrinkToFit="0" wrapText="1"/>
    </xf>
    <xf borderId="20" fillId="6" fontId="11" numFmtId="0" xfId="0" applyBorder="1" applyFill="1" applyFont="1"/>
    <xf borderId="21" fillId="6" fontId="11" numFmtId="4" xfId="0" applyAlignment="1" applyBorder="1" applyFont="1" applyNumberFormat="1">
      <alignment horizontal="center"/>
    </xf>
    <xf borderId="0" fillId="0" fontId="12" numFmtId="0" xfId="0" applyAlignment="1" applyFont="1">
      <alignment horizontal="center"/>
    </xf>
    <xf borderId="17" fillId="0" fontId="12" numFmtId="0" xfId="0" applyAlignment="1" applyBorder="1" applyFont="1">
      <alignment shrinkToFit="0" wrapText="1"/>
    </xf>
    <xf borderId="17" fillId="0" fontId="12" numFmtId="4" xfId="0" applyAlignment="1" applyBorder="1" applyFont="1" applyNumberFormat="1">
      <alignment horizontal="center"/>
    </xf>
    <xf borderId="18" fillId="0" fontId="8" numFmtId="0" xfId="0" applyBorder="1" applyFont="1"/>
    <xf borderId="18" fillId="0" fontId="9" numFmtId="4" xfId="0" applyAlignment="1" applyBorder="1" applyFont="1" applyNumberFormat="1">
      <alignment horizontal="center"/>
    </xf>
    <xf borderId="16" fillId="0" fontId="8" numFmtId="0" xfId="0" applyBorder="1" applyFont="1"/>
    <xf borderId="22" fillId="0" fontId="11" numFmtId="0" xfId="0" applyAlignment="1" applyBorder="1" applyFont="1">
      <alignment horizontal="right"/>
    </xf>
    <xf borderId="23" fillId="0" fontId="11" numFmtId="4" xfId="0" applyAlignment="1" applyBorder="1" applyFont="1" applyNumberFormat="1">
      <alignment horizontal="center"/>
    </xf>
    <xf borderId="0" fillId="0" fontId="8" numFmtId="0" xfId="0" applyAlignment="1" applyFont="1">
      <alignment shrinkToFit="0" wrapText="1"/>
    </xf>
    <xf borderId="0" fillId="0" fontId="13" numFmtId="0" xfId="0" applyFont="1"/>
    <xf borderId="0" fillId="0" fontId="13" numFmtId="10" xfId="0" applyAlignment="1" applyFont="1" applyNumberFormat="1">
      <alignment horizontal="center"/>
    </xf>
    <xf borderId="0" fillId="0" fontId="14" numFmtId="0" xfId="0" applyFont="1"/>
    <xf borderId="0" fillId="0" fontId="14" numFmtId="4" xfId="0" applyFont="1" applyNumberForma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19" fillId="2" fontId="5" numFmtId="0" xfId="0" applyAlignment="1" applyBorder="1" applyFont="1">
      <alignment vertical="center"/>
    </xf>
    <xf borderId="19" fillId="2" fontId="15" numFmtId="0" xfId="0" applyAlignment="1" applyBorder="1" applyFont="1">
      <alignment vertical="center"/>
    </xf>
    <xf borderId="2" fillId="2" fontId="15" numFmtId="4" xfId="0" applyAlignment="1" applyBorder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5" fillId="5" fontId="11" numFmtId="0" xfId="0" applyAlignment="1" applyBorder="1" applyFont="1">
      <alignment horizontal="center" shrinkToFit="0" vertical="center" wrapText="1"/>
    </xf>
    <xf borderId="24" fillId="6" fontId="11" numFmtId="0" xfId="0" applyAlignment="1" applyBorder="1" applyFont="1">
      <alignment horizontal="center" vertical="center"/>
    </xf>
    <xf borderId="25" fillId="0" fontId="3" numFmtId="0" xfId="0" applyBorder="1" applyFont="1"/>
    <xf borderId="26" fillId="6" fontId="11" numFmtId="0" xfId="0" applyAlignment="1" applyBorder="1" applyFont="1">
      <alignment horizontal="center" vertical="center"/>
    </xf>
    <xf borderId="27" fillId="0" fontId="3" numFmtId="0" xfId="0" applyBorder="1" applyFont="1"/>
    <xf borderId="24" fillId="6" fontId="6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28" fillId="0" fontId="3" numFmtId="0" xfId="0" applyBorder="1" applyFont="1"/>
    <xf borderId="29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30" fillId="0" fontId="9" numFmtId="0" xfId="0" applyAlignment="1" applyBorder="1" applyFont="1">
      <alignment shrinkToFit="0" vertical="center" wrapText="1"/>
    </xf>
    <xf borderId="31" fillId="0" fontId="9" numFmtId="4" xfId="0" applyAlignment="1" applyBorder="1" applyFont="1" applyNumberFormat="1">
      <alignment horizontal="center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30" fillId="0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left" shrinkToFit="0" vertical="center" wrapText="1"/>
    </xf>
    <xf borderId="29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12" numFmtId="0" xfId="0" applyAlignment="1" applyFont="1">
      <alignment horizontal="center" vertical="center"/>
    </xf>
    <xf borderId="17" fillId="0" fontId="12" numFmtId="0" xfId="0" applyAlignment="1" applyBorder="1" applyFont="1">
      <alignment shrinkToFit="0" vertical="center" wrapText="1"/>
    </xf>
    <xf borderId="17" fillId="0" fontId="12" numFmtId="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8" fillId="0" fontId="1" numFmtId="0" xfId="0" applyAlignment="1" applyBorder="1" applyFont="1">
      <alignment horizontal="center" shrinkToFit="0" vertical="center" wrapText="1"/>
    </xf>
    <xf borderId="18" fillId="0" fontId="1" numFmtId="4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shrinkToFit="0" wrapText="1"/>
    </xf>
    <xf borderId="18" fillId="0" fontId="9" numFmtId="0" xfId="0" applyAlignment="1" applyBorder="1" applyFont="1">
      <alignment shrinkToFit="0" vertical="center" wrapText="1"/>
    </xf>
    <xf borderId="18" fillId="0" fontId="9" numFmtId="4" xfId="0" applyAlignment="1" applyBorder="1" applyFont="1" applyNumberFormat="1">
      <alignment horizontal="center" vertical="center"/>
    </xf>
    <xf borderId="18" fillId="0" fontId="9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shrinkToFit="0" vertical="center" wrapText="1"/>
    </xf>
    <xf borderId="16" fillId="0" fontId="9" numFmtId="4" xfId="0" applyAlignment="1" applyBorder="1" applyFont="1" applyNumberFormat="1">
      <alignment horizontal="center" vertical="center"/>
    </xf>
    <xf borderId="32" fillId="0" fontId="11" numFmtId="0" xfId="0" applyAlignment="1" applyBorder="1" applyFont="1">
      <alignment horizontal="right" vertical="center"/>
    </xf>
    <xf borderId="33" fillId="0" fontId="3" numFmtId="0" xfId="0" applyBorder="1" applyFont="1"/>
    <xf borderId="34" fillId="0" fontId="3" numFmtId="0" xfId="0" applyBorder="1" applyFont="1"/>
    <xf borderId="34" fillId="0" fontId="11" numFmtId="4" xfId="0" applyAlignment="1" applyBorder="1" applyFont="1" applyNumberFormat="1">
      <alignment horizontal="center" vertical="center"/>
    </xf>
    <xf borderId="35" fillId="0" fontId="11" numFmtId="4" xfId="0" applyAlignment="1" applyBorder="1" applyFont="1" applyNumberFormat="1">
      <alignment horizontal="center" vertical="center"/>
    </xf>
    <xf borderId="35" fillId="4" fontId="11" numFmtId="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18" fillId="0" fontId="12" numFmtId="0" xfId="0" applyAlignment="1" applyBorder="1" applyFont="1">
      <alignment horizontal="left" shrinkToFit="0" vertical="center" wrapText="1"/>
    </xf>
    <xf borderId="18" fillId="0" fontId="12" numFmtId="0" xfId="0" applyAlignment="1" applyBorder="1" applyFont="1">
      <alignment shrinkToFit="0" vertical="center" wrapText="1"/>
    </xf>
    <xf borderId="18" fillId="0" fontId="12" numFmtId="4" xfId="0" applyAlignment="1" applyBorder="1" applyFont="1" applyNumberFormat="1">
      <alignment horizontal="center" vertical="center"/>
    </xf>
    <xf borderId="16" fillId="0" fontId="1" numFmtId="4" xfId="0" applyAlignment="1" applyBorder="1" applyFont="1" applyNumberFormat="1">
      <alignment horizontal="center" vertical="center"/>
    </xf>
    <xf borderId="23" fillId="4" fontId="11" numFmtId="4" xfId="0" applyAlignment="1" applyBorder="1" applyFont="1" applyNumberFormat="1">
      <alignment horizontal="center" vertical="center"/>
    </xf>
    <xf borderId="5" fillId="5" fontId="11" numFmtId="0" xfId="0" applyAlignment="1" applyBorder="1" applyFont="1">
      <alignment horizontal="center" vertical="center"/>
    </xf>
    <xf borderId="36" fillId="0" fontId="9" numFmtId="0" xfId="0" applyAlignment="1" applyBorder="1" applyFont="1">
      <alignment shrinkToFit="0" vertical="center" wrapText="1"/>
    </xf>
    <xf borderId="17" fillId="0" fontId="12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8" fillId="0" fontId="1" numFmtId="0" xfId="0" applyBorder="1" applyFont="1"/>
    <xf borderId="18" fillId="0" fontId="9" numFmtId="0" xfId="0" applyAlignment="1" applyBorder="1" applyFont="1">
      <alignment horizontal="center" vertical="center"/>
    </xf>
    <xf borderId="16" fillId="0" fontId="9" numFmtId="0" xfId="0" applyAlignment="1" applyBorder="1" applyFont="1">
      <alignment horizontal="center" vertical="center"/>
    </xf>
    <xf borderId="5" fillId="6" fontId="11" numFmtId="0" xfId="0" applyAlignment="1" applyBorder="1" applyFont="1">
      <alignment horizontal="center" shrinkToFit="0" vertical="center" wrapText="1"/>
    </xf>
    <xf borderId="37" fillId="6" fontId="11" numFmtId="0" xfId="0" applyAlignment="1" applyBorder="1" applyFont="1">
      <alignment horizontal="left" vertical="center"/>
    </xf>
    <xf borderId="38" fillId="6" fontId="11" numFmtId="0" xfId="0" applyAlignment="1" applyBorder="1" applyFont="1">
      <alignment horizontal="center" vertical="center"/>
    </xf>
    <xf borderId="19" fillId="7" fontId="12" numFmtId="0" xfId="0" applyAlignment="1" applyBorder="1" applyFill="1" applyFont="1">
      <alignment horizontal="left" vertical="center"/>
    </xf>
    <xf borderId="0" fillId="0" fontId="9" numFmtId="0" xfId="0" applyAlignment="1" applyFont="1">
      <alignment horizontal="center"/>
    </xf>
    <xf borderId="29" fillId="0" fontId="9" numFmtId="4" xfId="0" applyAlignment="1" applyBorder="1" applyFont="1" applyNumberFormat="1">
      <alignment horizontal="center" shrinkToFit="0" vertical="center" wrapText="1"/>
    </xf>
    <xf borderId="29" fillId="0" fontId="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73.38"/>
    <col customWidth="1" min="3" max="5" width="4.5"/>
    <col customWidth="1" min="6" max="6" width="28.0"/>
    <col customWidth="1" min="7" max="25" width="14.38"/>
  </cols>
  <sheetData>
    <row r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33.75" customHeight="1">
      <c r="A2" s="1"/>
      <c r="B2" s="3" t="s">
        <v>1</v>
      </c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1.75" customHeight="1">
      <c r="A4" s="6"/>
      <c r="B4" s="7" t="s">
        <v>2</v>
      </c>
      <c r="C4" s="8"/>
      <c r="D4" s="8"/>
      <c r="E4" s="8"/>
      <c r="F4" s="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/>
      <c r="U4" s="1"/>
      <c r="V4" s="1"/>
      <c r="W4" s="1"/>
      <c r="X4" s="1"/>
      <c r="Y4" s="1"/>
    </row>
    <row r="5" ht="24.0" customHeight="1">
      <c r="A5" s="10"/>
      <c r="B5" s="11" t="s">
        <v>3</v>
      </c>
      <c r="C5" s="12"/>
      <c r="D5" s="13"/>
      <c r="E5" s="13"/>
      <c r="F5" s="14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"/>
      <c r="U5" s="1"/>
      <c r="V5" s="1"/>
      <c r="W5" s="1"/>
      <c r="X5" s="1"/>
      <c r="Y5" s="1"/>
    </row>
    <row r="6" ht="24.0" customHeight="1">
      <c r="A6" s="10"/>
      <c r="B6" s="15" t="s">
        <v>4</v>
      </c>
      <c r="C6" s="10" t="s">
        <v>5</v>
      </c>
      <c r="F6" s="1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"/>
      <c r="U6" s="1"/>
      <c r="V6" s="1"/>
      <c r="W6" s="1"/>
      <c r="X6" s="1"/>
      <c r="Y6" s="1"/>
    </row>
    <row r="7" ht="24.0" customHeight="1">
      <c r="A7" s="10"/>
      <c r="B7" s="15" t="s">
        <v>6</v>
      </c>
      <c r="C7" s="10" t="s">
        <v>5</v>
      </c>
      <c r="F7" s="1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"/>
      <c r="U7" s="1"/>
      <c r="V7" s="1"/>
      <c r="W7" s="1"/>
      <c r="X7" s="1"/>
      <c r="Y7" s="1"/>
    </row>
    <row r="8" ht="24.0" customHeight="1">
      <c r="A8" s="10"/>
      <c r="B8" s="17" t="s">
        <v>7</v>
      </c>
      <c r="C8" s="18"/>
      <c r="F8" s="1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"/>
      <c r="U8" s="1"/>
      <c r="V8" s="1"/>
      <c r="W8" s="1"/>
      <c r="X8" s="1"/>
      <c r="Y8" s="1"/>
    </row>
    <row r="9" ht="24.0" customHeight="1">
      <c r="A9" s="10"/>
      <c r="B9" s="15" t="s">
        <v>8</v>
      </c>
      <c r="C9" s="10"/>
      <c r="F9" s="1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"/>
      <c r="U9" s="1"/>
      <c r="V9" s="1"/>
      <c r="W9" s="1"/>
      <c r="X9" s="1"/>
      <c r="Y9" s="1"/>
    </row>
    <row r="10" ht="24.0" customHeight="1">
      <c r="A10" s="10"/>
      <c r="B10" s="15" t="s">
        <v>9</v>
      </c>
      <c r="C10" s="10"/>
      <c r="F10" s="1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"/>
      <c r="U10" s="1"/>
      <c r="V10" s="1"/>
      <c r="W10" s="1"/>
      <c r="X10" s="1"/>
      <c r="Y10" s="1"/>
    </row>
    <row r="11" ht="24.0" customHeight="1">
      <c r="A11" s="10"/>
      <c r="B11" s="17" t="s">
        <v>10</v>
      </c>
      <c r="C11" s="19">
        <v>0.0</v>
      </c>
      <c r="F11" s="20" t="s">
        <v>11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"/>
      <c r="U11" s="1"/>
      <c r="V11" s="1"/>
      <c r="W11" s="1"/>
      <c r="X11" s="1"/>
      <c r="Y11" s="1"/>
    </row>
    <row r="12" ht="24.0" customHeight="1">
      <c r="A12" s="10"/>
      <c r="B12" s="15" t="s">
        <v>12</v>
      </c>
      <c r="C12" s="21">
        <v>0.0</v>
      </c>
      <c r="F12" s="20" t="s">
        <v>11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"/>
      <c r="U12" s="1"/>
      <c r="V12" s="1"/>
      <c r="W12" s="1"/>
      <c r="X12" s="1"/>
      <c r="Y12" s="1"/>
    </row>
    <row r="13" ht="30.75" customHeight="1">
      <c r="A13" s="10"/>
      <c r="B13" s="22" t="s">
        <v>13</v>
      </c>
      <c r="C13" s="23">
        <v>0.0</v>
      </c>
      <c r="D13" s="4"/>
      <c r="E13" s="4"/>
      <c r="F13" s="24" t="s">
        <v>11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"/>
      <c r="U13" s="1"/>
      <c r="V13" s="1"/>
      <c r="W13" s="1"/>
      <c r="X13" s="1"/>
      <c r="Y13" s="1"/>
    </row>
    <row r="14">
      <c r="A14" s="1"/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5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25" t="s">
        <v>15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25" t="s">
        <v>16</v>
      </c>
      <c r="C17" s="25"/>
      <c r="D17" s="25"/>
      <c r="E17" s="25"/>
      <c r="F17" s="25"/>
      <c r="G17" s="25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" t="s">
        <v>17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5">
    <mergeCell ref="C9:F9"/>
    <mergeCell ref="C10:F10"/>
    <mergeCell ref="C11:E11"/>
    <mergeCell ref="C12:E12"/>
    <mergeCell ref="C13:E13"/>
    <mergeCell ref="B15:H15"/>
    <mergeCell ref="B16:H16"/>
    <mergeCell ref="B18:H18"/>
    <mergeCell ref="B1:F1"/>
    <mergeCell ref="B2:F2"/>
    <mergeCell ref="B4:F4"/>
    <mergeCell ref="C5:F5"/>
    <mergeCell ref="C6:F6"/>
    <mergeCell ref="C7:F7"/>
    <mergeCell ref="C8:F8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6"/>
      <c r="B1" s="2" t="s">
        <v>109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A2" s="76"/>
      <c r="B2" s="3" t="s">
        <v>110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6"/>
      <c r="B3" s="77"/>
      <c r="C3" s="58"/>
      <c r="D3" s="58"/>
      <c r="E3" s="58"/>
      <c r="F3" s="58"/>
      <c r="G3" s="58"/>
      <c r="H3" s="58"/>
      <c r="I3" s="58"/>
      <c r="J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76"/>
      <c r="B4" s="7" t="s">
        <v>37</v>
      </c>
      <c r="C4" s="8"/>
      <c r="D4" s="8"/>
      <c r="E4" s="8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76"/>
      <c r="B5" s="77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A6" s="82"/>
      <c r="B6" s="135" t="s">
        <v>54</v>
      </c>
      <c r="C6" s="84" t="s">
        <v>55</v>
      </c>
      <c r="D6" s="87"/>
      <c r="E6" s="84" t="s">
        <v>56</v>
      </c>
      <c r="F6" s="87"/>
      <c r="G6" s="136" t="s">
        <v>57</v>
      </c>
      <c r="H6" s="13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A7" s="90"/>
      <c r="B7" s="91"/>
      <c r="C7" s="92" t="s">
        <v>58</v>
      </c>
      <c r="D7" s="92" t="s">
        <v>59</v>
      </c>
      <c r="E7" s="92" t="s">
        <v>60</v>
      </c>
      <c r="F7" s="140" t="s">
        <v>111</v>
      </c>
      <c r="G7" s="141" t="s">
        <v>112</v>
      </c>
      <c r="H7" s="99" t="s">
        <v>113</v>
      </c>
      <c r="I7" s="141" t="s">
        <v>112</v>
      </c>
      <c r="J7" s="99" t="s">
        <v>113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02" t="s">
        <v>114</v>
      </c>
      <c r="C8" s="102" t="s">
        <v>115</v>
      </c>
      <c r="D8" s="102" t="s">
        <v>116</v>
      </c>
      <c r="E8" s="102" t="s">
        <v>89</v>
      </c>
      <c r="F8" s="103">
        <v>1000.0</v>
      </c>
      <c r="G8" s="103">
        <v>3000.0</v>
      </c>
      <c r="H8" s="103">
        <v>1000.0</v>
      </c>
      <c r="I8" s="103">
        <v>0.0</v>
      </c>
      <c r="J8" s="103">
        <v>0.0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>
      <c r="A9" s="105"/>
      <c r="B9" s="106"/>
      <c r="C9" s="40"/>
      <c r="D9" s="40"/>
      <c r="E9" s="40"/>
      <c r="F9" s="107">
        <v>0.0</v>
      </c>
      <c r="G9" s="107">
        <v>0.0</v>
      </c>
      <c r="H9" s="107">
        <v>0.0</v>
      </c>
      <c r="I9" s="107">
        <v>0.0</v>
      </c>
      <c r="J9" s="107">
        <v>0.0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B10" s="108"/>
      <c r="C10" s="109"/>
      <c r="D10" s="109"/>
      <c r="E10" s="109"/>
      <c r="F10" s="110">
        <v>0.0</v>
      </c>
      <c r="G10" s="110">
        <v>0.0</v>
      </c>
      <c r="H10" s="110">
        <v>0.0</v>
      </c>
      <c r="I10" s="110">
        <v>0.0</v>
      </c>
      <c r="J10" s="110">
        <v>0.0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B11" s="108"/>
      <c r="C11" s="109"/>
      <c r="D11" s="109"/>
      <c r="E11" s="109"/>
      <c r="F11" s="110">
        <v>0.0</v>
      </c>
      <c r="G11" s="110">
        <v>0.0</v>
      </c>
      <c r="H11" s="110">
        <v>0.0</v>
      </c>
      <c r="I11" s="110">
        <v>0.0</v>
      </c>
      <c r="J11" s="110">
        <v>0.0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6"/>
      <c r="B12" s="111"/>
      <c r="C12" s="109"/>
      <c r="D12" s="109"/>
      <c r="E12" s="109"/>
      <c r="F12" s="110">
        <v>0.0</v>
      </c>
      <c r="G12" s="110">
        <v>0.0</v>
      </c>
      <c r="H12" s="110">
        <v>0.0</v>
      </c>
      <c r="I12" s="110">
        <v>0.0</v>
      </c>
      <c r="J12" s="110">
        <v>0.0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6"/>
      <c r="B13" s="111"/>
      <c r="C13" s="109"/>
      <c r="D13" s="109"/>
      <c r="E13" s="109"/>
      <c r="F13" s="110">
        <v>0.0</v>
      </c>
      <c r="G13" s="110">
        <v>0.0</v>
      </c>
      <c r="H13" s="110">
        <v>0.0</v>
      </c>
      <c r="I13" s="110">
        <v>0.0</v>
      </c>
      <c r="J13" s="110">
        <v>0.0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6"/>
      <c r="B14" s="111"/>
      <c r="C14" s="109"/>
      <c r="D14" s="109"/>
      <c r="E14" s="109"/>
      <c r="F14" s="110">
        <v>0.0</v>
      </c>
      <c r="G14" s="110">
        <v>0.0</v>
      </c>
      <c r="H14" s="110">
        <v>0.0</v>
      </c>
      <c r="I14" s="110">
        <v>0.0</v>
      </c>
      <c r="J14" s="110">
        <v>0.0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6"/>
      <c r="B15" s="111"/>
      <c r="C15" s="109"/>
      <c r="D15" s="109"/>
      <c r="E15" s="109"/>
      <c r="F15" s="110">
        <v>0.0</v>
      </c>
      <c r="G15" s="110">
        <v>0.0</v>
      </c>
      <c r="H15" s="110">
        <v>0.0</v>
      </c>
      <c r="I15" s="110">
        <v>0.0</v>
      </c>
      <c r="J15" s="110">
        <v>0.0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6"/>
      <c r="B16" s="111"/>
      <c r="C16" s="109"/>
      <c r="D16" s="109"/>
      <c r="E16" s="109"/>
      <c r="F16" s="110">
        <v>0.0</v>
      </c>
      <c r="G16" s="110">
        <v>0.0</v>
      </c>
      <c r="H16" s="110">
        <v>0.0</v>
      </c>
      <c r="I16" s="110">
        <v>0.0</v>
      </c>
      <c r="J16" s="110">
        <v>0.0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6"/>
      <c r="B17" s="112"/>
      <c r="C17" s="113"/>
      <c r="D17" s="113"/>
      <c r="E17" s="113"/>
      <c r="F17" s="114">
        <v>0.0</v>
      </c>
      <c r="G17" s="114">
        <v>0.0</v>
      </c>
      <c r="H17" s="114">
        <v>0.0</v>
      </c>
      <c r="I17" s="114">
        <v>0.0</v>
      </c>
      <c r="J17" s="114">
        <v>0.0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6" t="s">
        <v>67</v>
      </c>
      <c r="B18" s="115" t="s">
        <v>38</v>
      </c>
      <c r="C18" s="116"/>
      <c r="D18" s="116"/>
      <c r="E18" s="117"/>
      <c r="F18" s="119">
        <f t="shared" ref="F18:J18" si="1">SUM(F8:F17)</f>
        <v>1000</v>
      </c>
      <c r="G18" s="119">
        <f t="shared" si="1"/>
        <v>3000</v>
      </c>
      <c r="H18" s="120">
        <f t="shared" si="1"/>
        <v>1000</v>
      </c>
      <c r="I18" s="119">
        <f t="shared" si="1"/>
        <v>0</v>
      </c>
      <c r="J18" s="120">
        <f t="shared" si="1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6"/>
      <c r="B19" s="77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6"/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6"/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76"/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76"/>
      <c r="B23" s="77" t="s">
        <v>117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76"/>
      <c r="B24" s="77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76"/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6"/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6"/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6"/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6"/>
      <c r="B29" s="77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6"/>
      <c r="B30" s="77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76"/>
      <c r="B31" s="77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6"/>
      <c r="B32" s="77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6"/>
      <c r="B33" s="77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76"/>
      <c r="B34" s="77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76"/>
      <c r="B35" s="77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76"/>
      <c r="B36" s="77"/>
      <c r="C36" s="77"/>
      <c r="D36" s="77"/>
      <c r="E36" s="77"/>
      <c r="F36" s="81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76"/>
      <c r="B37" s="77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76"/>
      <c r="B38" s="77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76"/>
      <c r="B39" s="77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76"/>
      <c r="B40" s="77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76"/>
      <c r="B41" s="77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76"/>
      <c r="B42" s="77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76"/>
      <c r="B43" s="77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76"/>
      <c r="B44" s="77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76"/>
      <c r="B45" s="77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76"/>
      <c r="B46" s="77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76"/>
      <c r="B47" s="77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76"/>
      <c r="B48" s="77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76"/>
      <c r="B49" s="77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76"/>
      <c r="B50" s="77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76"/>
      <c r="B51" s="77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76"/>
      <c r="B52" s="77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76"/>
      <c r="B53" s="77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76"/>
      <c r="B54" s="77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76"/>
      <c r="B55" s="77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76"/>
      <c r="B56" s="77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76"/>
      <c r="B57" s="77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76"/>
      <c r="B58" s="77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76"/>
      <c r="B59" s="77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76"/>
      <c r="B60" s="77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76"/>
      <c r="B61" s="77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76"/>
      <c r="B62" s="77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76"/>
      <c r="B63" s="77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76"/>
      <c r="B64" s="77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76"/>
      <c r="B65" s="77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76"/>
      <c r="B66" s="77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76"/>
      <c r="B67" s="77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76"/>
      <c r="B68" s="77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76"/>
      <c r="B69" s="77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76"/>
      <c r="B70" s="77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76"/>
      <c r="B71" s="77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76"/>
      <c r="B72" s="77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76"/>
      <c r="B73" s="77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76"/>
      <c r="B74" s="77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76"/>
      <c r="B75" s="77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76"/>
      <c r="B76" s="77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76"/>
      <c r="B77" s="77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76"/>
      <c r="B78" s="77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76"/>
      <c r="B79" s="77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76"/>
      <c r="B80" s="77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76"/>
      <c r="B81" s="77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76"/>
      <c r="B82" s="77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76"/>
      <c r="B83" s="77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76"/>
      <c r="B84" s="77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76"/>
      <c r="B85" s="77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76"/>
      <c r="B86" s="77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76"/>
      <c r="B87" s="77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76"/>
      <c r="B88" s="77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76"/>
      <c r="B89" s="77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76"/>
      <c r="B90" s="77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76"/>
      <c r="B91" s="77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76"/>
      <c r="B92" s="77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76"/>
      <c r="B93" s="77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76"/>
      <c r="B94" s="77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76"/>
      <c r="B95" s="77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76"/>
      <c r="B96" s="77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76"/>
      <c r="B97" s="77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76"/>
      <c r="B98" s="77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76"/>
      <c r="B99" s="77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76"/>
      <c r="B100" s="77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76"/>
      <c r="B101" s="77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76"/>
      <c r="B102" s="77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76"/>
      <c r="B103" s="77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76"/>
      <c r="B104" s="77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76"/>
      <c r="B105" s="77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76"/>
      <c r="B106" s="77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76"/>
      <c r="B107" s="77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76"/>
      <c r="B108" s="77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76"/>
      <c r="B109" s="77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76"/>
      <c r="B110" s="77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76"/>
      <c r="B111" s="77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76"/>
      <c r="B112" s="77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76"/>
      <c r="B113" s="77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76"/>
      <c r="B114" s="77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76"/>
      <c r="B115" s="77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76"/>
      <c r="B116" s="77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76"/>
      <c r="B117" s="77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76"/>
      <c r="B118" s="77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76"/>
      <c r="B119" s="77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76"/>
      <c r="B120" s="77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76"/>
      <c r="B121" s="77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76"/>
      <c r="B122" s="77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76"/>
      <c r="B123" s="77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76"/>
      <c r="B124" s="77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76"/>
      <c r="B125" s="77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76"/>
      <c r="B126" s="77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76"/>
      <c r="B127" s="77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76"/>
      <c r="B128" s="77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76"/>
      <c r="B129" s="77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76"/>
      <c r="B130" s="77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76"/>
      <c r="B131" s="77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76"/>
      <c r="B132" s="77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76"/>
      <c r="B133" s="77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76"/>
      <c r="B134" s="77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76"/>
      <c r="B135" s="77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76"/>
      <c r="B136" s="77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76"/>
      <c r="B137" s="77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76"/>
      <c r="B138" s="77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76"/>
      <c r="B139" s="77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76"/>
      <c r="B140" s="77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76"/>
      <c r="B141" s="77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76"/>
      <c r="B142" s="77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76"/>
      <c r="B143" s="77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76"/>
      <c r="B144" s="77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6"/>
      <c r="B145" s="77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76"/>
      <c r="B146" s="77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76"/>
      <c r="B147" s="77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76"/>
      <c r="B148" s="77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76"/>
      <c r="B149" s="77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76"/>
      <c r="B150" s="77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76"/>
      <c r="B151" s="77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76"/>
      <c r="B152" s="77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76"/>
      <c r="B153" s="77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76"/>
      <c r="B154" s="77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76"/>
      <c r="B155" s="77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76"/>
      <c r="B156" s="77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76"/>
      <c r="B157" s="77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76"/>
      <c r="B158" s="77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76"/>
      <c r="B159" s="77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76"/>
      <c r="B160" s="77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76"/>
      <c r="B161" s="77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76"/>
      <c r="B162" s="77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76"/>
      <c r="B163" s="77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76"/>
      <c r="B164" s="77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76"/>
      <c r="B165" s="77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76"/>
      <c r="B166" s="77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76"/>
      <c r="B167" s="77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76"/>
      <c r="B168" s="77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76"/>
      <c r="B169" s="77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76"/>
      <c r="B170" s="77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76"/>
      <c r="B171" s="77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76"/>
      <c r="B172" s="77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76"/>
      <c r="B173" s="77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76"/>
      <c r="B174" s="77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76"/>
      <c r="B175" s="77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76"/>
      <c r="B176" s="77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76"/>
      <c r="B177" s="77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76"/>
      <c r="B178" s="77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76"/>
      <c r="B179" s="77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76"/>
      <c r="B180" s="77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76"/>
      <c r="B181" s="77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76"/>
      <c r="B182" s="77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76"/>
      <c r="B183" s="77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76"/>
      <c r="B184" s="77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76"/>
      <c r="B185" s="77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76"/>
      <c r="B186" s="77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76"/>
      <c r="B187" s="77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76"/>
      <c r="B188" s="77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76"/>
      <c r="B189" s="77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76"/>
      <c r="B190" s="77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76"/>
      <c r="B191" s="77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76"/>
      <c r="B192" s="77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76"/>
      <c r="B193" s="77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76"/>
      <c r="B194" s="77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76"/>
      <c r="B195" s="77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76"/>
      <c r="B196" s="77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76"/>
      <c r="B197" s="77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76"/>
      <c r="B198" s="77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76"/>
      <c r="B199" s="77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76"/>
      <c r="B200" s="77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76"/>
      <c r="B201" s="77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76"/>
      <c r="B202" s="77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76"/>
      <c r="B203" s="77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76"/>
      <c r="B204" s="77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76"/>
      <c r="B205" s="77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76"/>
      <c r="B206" s="77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76"/>
      <c r="B207" s="77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76"/>
      <c r="B208" s="77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76"/>
      <c r="B209" s="77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76"/>
      <c r="B210" s="77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76"/>
      <c r="B211" s="77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76"/>
      <c r="B212" s="77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76"/>
      <c r="B213" s="77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76"/>
      <c r="B214" s="77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76"/>
      <c r="B215" s="77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76"/>
      <c r="B216" s="77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76"/>
      <c r="B217" s="77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76"/>
      <c r="B218" s="77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76"/>
      <c r="B219" s="77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76"/>
      <c r="B220" s="77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76"/>
      <c r="B221" s="77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76"/>
      <c r="B222" s="77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76"/>
      <c r="B223" s="77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36.75"/>
    <col customWidth="1" min="3" max="24" width="14.38"/>
  </cols>
  <sheetData>
    <row r="1">
      <c r="A1" s="26"/>
      <c r="B1" s="2" t="s">
        <v>18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5"/>
      <c r="V1" s="25"/>
      <c r="W1" s="25"/>
      <c r="X1" s="25"/>
    </row>
    <row r="2" ht="33.75" customHeight="1">
      <c r="A2" s="26"/>
      <c r="B2" s="3" t="s">
        <v>19</v>
      </c>
      <c r="C2" s="4"/>
      <c r="D2" s="4"/>
      <c r="E2" s="4"/>
      <c r="F2" s="4"/>
      <c r="G2" s="4"/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5"/>
      <c r="V2" s="25"/>
      <c r="W2" s="25"/>
      <c r="X2" s="25"/>
    </row>
    <row r="3">
      <c r="A3" s="26"/>
      <c r="B3" s="27" t="s">
        <v>20</v>
      </c>
      <c r="C3" s="8"/>
      <c r="D3" s="8"/>
      <c r="E3" s="8"/>
      <c r="F3" s="8"/>
      <c r="G3" s="8"/>
      <c r="H3" s="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5"/>
      <c r="V3" s="25"/>
      <c r="W3" s="25"/>
      <c r="X3" s="25"/>
    </row>
    <row r="4">
      <c r="A4" s="26"/>
      <c r="B4" s="26"/>
      <c r="C4" s="28"/>
      <c r="D4" s="28"/>
      <c r="E4" s="28"/>
      <c r="F4" s="28"/>
      <c r="G4" s="28"/>
      <c r="H4" s="28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5"/>
      <c r="V4" s="25"/>
      <c r="W4" s="25"/>
      <c r="X4" s="25"/>
    </row>
    <row r="5">
      <c r="A5" s="26"/>
      <c r="B5" s="29" t="s">
        <v>21</v>
      </c>
      <c r="C5" s="30" t="s">
        <v>22</v>
      </c>
      <c r="D5" s="31"/>
      <c r="E5" s="32"/>
      <c r="F5" s="33" t="s">
        <v>23</v>
      </c>
      <c r="G5" s="31"/>
      <c r="H5" s="3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5"/>
      <c r="V5" s="25"/>
      <c r="W5" s="25"/>
      <c r="X5" s="25"/>
    </row>
    <row r="6">
      <c r="A6" s="26"/>
      <c r="B6" s="28"/>
      <c r="C6" s="28"/>
      <c r="D6" s="28"/>
      <c r="E6" s="28"/>
      <c r="F6" s="2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5"/>
      <c r="V6" s="25"/>
      <c r="W6" s="25"/>
      <c r="X6" s="25"/>
    </row>
    <row r="7">
      <c r="A7" s="26"/>
      <c r="B7" s="28"/>
      <c r="C7" s="28"/>
      <c r="D7" s="28"/>
      <c r="E7" s="28"/>
      <c r="F7" s="28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5"/>
      <c r="V7" s="25"/>
      <c r="W7" s="25"/>
      <c r="X7" s="25"/>
    </row>
    <row r="8" ht="27.0" customHeight="1">
      <c r="A8" s="26"/>
      <c r="B8" s="35" t="s">
        <v>24</v>
      </c>
      <c r="C8" s="30" t="s">
        <v>25</v>
      </c>
      <c r="D8" s="31"/>
      <c r="E8" s="32"/>
      <c r="F8" s="36" t="s">
        <v>26</v>
      </c>
      <c r="G8" s="31"/>
      <c r="H8" s="34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5"/>
      <c r="V8" s="25"/>
      <c r="W8" s="25"/>
      <c r="X8" s="25"/>
    </row>
    <row r="9" ht="61.5" customHeight="1">
      <c r="A9" s="26"/>
      <c r="B9" s="37"/>
      <c r="C9" s="38" t="s">
        <v>27</v>
      </c>
      <c r="D9" s="38" t="s">
        <v>28</v>
      </c>
      <c r="E9" s="38" t="s">
        <v>29</v>
      </c>
      <c r="F9" s="39" t="s">
        <v>27</v>
      </c>
      <c r="G9" s="39" t="s">
        <v>28</v>
      </c>
      <c r="H9" s="39" t="s">
        <v>30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5"/>
      <c r="V9" s="25"/>
      <c r="W9" s="25"/>
      <c r="X9" s="25"/>
    </row>
    <row r="10" ht="37.5" customHeight="1">
      <c r="A10" s="26"/>
      <c r="B10" s="40" t="s">
        <v>31</v>
      </c>
      <c r="C10" s="41">
        <f t="shared" ref="C10:C16" si="1">SUM(D10:E10)</f>
        <v>0</v>
      </c>
      <c r="D10" s="41">
        <v>0.0</v>
      </c>
      <c r="E10" s="41">
        <v>0.0</v>
      </c>
      <c r="F10" s="42">
        <f t="shared" ref="F10:F16" si="2">SUM(G10:H10)</f>
        <v>7000</v>
      </c>
      <c r="G10" s="42">
        <f>'1.Onorarii'!H18</f>
        <v>7000</v>
      </c>
      <c r="H10" s="42">
        <f>'1.Onorarii'!J18</f>
        <v>0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5"/>
      <c r="V10" s="25"/>
      <c r="W10" s="25"/>
      <c r="X10" s="25"/>
    </row>
    <row r="11" ht="37.5" customHeight="1">
      <c r="A11" s="26"/>
      <c r="B11" s="43" t="s">
        <v>32</v>
      </c>
      <c r="C11" s="41">
        <f t="shared" si="1"/>
        <v>0</v>
      </c>
      <c r="D11" s="41">
        <v>0.0</v>
      </c>
      <c r="E11" s="41">
        <v>0.0</v>
      </c>
      <c r="F11" s="42">
        <f t="shared" si="2"/>
        <v>5344</v>
      </c>
      <c r="G11" s="42">
        <f>'2.Cheltuieli de realizare a pro'!H18</f>
        <v>5000</v>
      </c>
      <c r="H11" s="42">
        <f>'2.Cheltuieli de realizare a pro'!J18</f>
        <v>344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5"/>
      <c r="V11" s="25"/>
      <c r="W11" s="25"/>
      <c r="X11" s="25"/>
    </row>
    <row r="12" ht="37.5" customHeight="1">
      <c r="A12" s="26"/>
      <c r="B12" s="40" t="s">
        <v>33</v>
      </c>
      <c r="C12" s="41">
        <f t="shared" si="1"/>
        <v>0</v>
      </c>
      <c r="D12" s="41">
        <v>0.0</v>
      </c>
      <c r="E12" s="41">
        <v>0.0</v>
      </c>
      <c r="F12" s="42">
        <f t="shared" si="2"/>
        <v>230</v>
      </c>
      <c r="G12" s="42">
        <f>'3.Cheltuieli cazare, masă (...)'!H18</f>
        <v>230</v>
      </c>
      <c r="H12" s="42">
        <f>'3.Cheltuieli cazare, masă (...)'!J18</f>
        <v>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5"/>
      <c r="V12" s="25"/>
      <c r="W12" s="25"/>
      <c r="X12" s="25"/>
    </row>
    <row r="13" ht="37.5" customHeight="1">
      <c r="A13" s="26"/>
      <c r="B13" s="40" t="s">
        <v>34</v>
      </c>
      <c r="C13" s="41">
        <f t="shared" si="1"/>
        <v>0</v>
      </c>
      <c r="D13" s="41">
        <v>0.0</v>
      </c>
      <c r="E13" s="41">
        <v>0.0</v>
      </c>
      <c r="F13" s="42">
        <f t="shared" si="2"/>
        <v>20000</v>
      </c>
      <c r="G13" s="42">
        <f>'4.Cheltuieli de personal'!H18</f>
        <v>20000</v>
      </c>
      <c r="H13" s="42">
        <f>'4.Cheltuieli de personal'!J18</f>
        <v>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5"/>
      <c r="V13" s="25"/>
      <c r="W13" s="25"/>
      <c r="X13" s="25"/>
    </row>
    <row r="14" ht="37.5" customHeight="1">
      <c r="A14" s="26"/>
      <c r="B14" s="40" t="s">
        <v>35</v>
      </c>
      <c r="C14" s="41">
        <f t="shared" si="1"/>
        <v>0</v>
      </c>
      <c r="D14" s="41">
        <v>0.0</v>
      </c>
      <c r="E14" s="41">
        <v>0.0</v>
      </c>
      <c r="F14" s="42">
        <f t="shared" si="2"/>
        <v>145</v>
      </c>
      <c r="G14" s="42">
        <f>'5.Cheltuieli indirecte'!H18</f>
        <v>145</v>
      </c>
      <c r="H14" s="42">
        <f>'5.Cheltuieli indirecte'!J18</f>
        <v>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5"/>
      <c r="V14" s="25"/>
      <c r="W14" s="25"/>
      <c r="X14" s="25"/>
    </row>
    <row r="15" ht="37.5" customHeight="1">
      <c r="A15" s="26"/>
      <c r="B15" s="40" t="s">
        <v>36</v>
      </c>
      <c r="C15" s="41">
        <f t="shared" si="1"/>
        <v>0</v>
      </c>
      <c r="D15" s="41">
        <v>0.0</v>
      </c>
      <c r="E15" s="41">
        <v>0.0</v>
      </c>
      <c r="F15" s="42">
        <f t="shared" si="2"/>
        <v>2350</v>
      </c>
      <c r="G15" s="42">
        <f>'6.Cheltuieli cu achiziția de mi'!H18</f>
        <v>2350</v>
      </c>
      <c r="H15" s="42">
        <f>'6.Cheltuieli cu achiziția de mi'!J18</f>
        <v>0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5"/>
      <c r="V15" s="25"/>
      <c r="W15" s="25"/>
      <c r="X15" s="25"/>
    </row>
    <row r="16" ht="37.5" customHeight="1">
      <c r="A16" s="26"/>
      <c r="B16" s="40" t="s">
        <v>37</v>
      </c>
      <c r="C16" s="41">
        <f t="shared" si="1"/>
        <v>0</v>
      </c>
      <c r="D16" s="41">
        <v>0.0</v>
      </c>
      <c r="E16" s="41">
        <v>0.0</v>
      </c>
      <c r="F16" s="42">
        <f t="shared" si="2"/>
        <v>1000</v>
      </c>
      <c r="G16" s="42">
        <f>'7.Alte cheltuieli specifice'!H18</f>
        <v>1000</v>
      </c>
      <c r="H16" s="42">
        <f>'7.Alte cheltuieli specifice'!J18</f>
        <v>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5"/>
      <c r="V16" s="25"/>
      <c r="W16" s="25"/>
      <c r="X16" s="25"/>
    </row>
    <row r="17">
      <c r="A17" s="26"/>
      <c r="B17" s="44" t="s">
        <v>38</v>
      </c>
      <c r="C17" s="45">
        <f t="shared" ref="C17:H17" si="3">SUM(C10:C16)</f>
        <v>0</v>
      </c>
      <c r="D17" s="45">
        <f t="shared" si="3"/>
        <v>0</v>
      </c>
      <c r="E17" s="45">
        <f t="shared" si="3"/>
        <v>0</v>
      </c>
      <c r="F17" s="46">
        <f t="shared" si="3"/>
        <v>36069</v>
      </c>
      <c r="G17" s="46">
        <f t="shared" si="3"/>
        <v>35725</v>
      </c>
      <c r="H17" s="46">
        <f t="shared" si="3"/>
        <v>344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5"/>
      <c r="V17" s="25"/>
      <c r="W17" s="25"/>
      <c r="X17" s="25"/>
    </row>
    <row r="18">
      <c r="A18" s="26"/>
      <c r="B18" s="26"/>
      <c r="C18" s="47"/>
      <c r="D18" s="47"/>
      <c r="E18" s="4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5"/>
      <c r="V18" s="25"/>
      <c r="W18" s="25"/>
      <c r="X18" s="25"/>
    </row>
    <row r="19">
      <c r="A19" s="26"/>
      <c r="B19" s="25"/>
      <c r="C19" s="47"/>
      <c r="D19" s="47"/>
      <c r="E19" s="4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5"/>
      <c r="V19" s="25"/>
      <c r="W19" s="25"/>
      <c r="X19" s="25"/>
    </row>
    <row r="20">
      <c r="A20" s="26"/>
      <c r="B20" s="48" t="s">
        <v>39</v>
      </c>
      <c r="C20" s="47"/>
      <c r="D20" s="49" t="str">
        <f>+D17/C17</f>
        <v>#DIV/0!</v>
      </c>
      <c r="E20" s="49" t="str">
        <f>+E17/C17</f>
        <v>#DIV/0!</v>
      </c>
      <c r="F20" s="50"/>
      <c r="G20" s="51">
        <f>+G17/F17</f>
        <v>0.9904627242</v>
      </c>
      <c r="H20" s="51">
        <f>+H17/F17</f>
        <v>0.009537275777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5"/>
      <c r="V20" s="25"/>
      <c r="W20" s="25"/>
      <c r="X20" s="25"/>
    </row>
    <row r="21" ht="15.75" customHeight="1">
      <c r="A21" s="26"/>
      <c r="B21" s="26"/>
      <c r="C21" s="47"/>
      <c r="D21" s="25"/>
      <c r="E21" s="4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5"/>
      <c r="V21" s="25"/>
      <c r="W21" s="25"/>
      <c r="X21" s="25"/>
    </row>
    <row r="22" ht="15.75" customHeight="1">
      <c r="A22" s="26"/>
      <c r="B22" s="48" t="s">
        <v>40</v>
      </c>
      <c r="C22" s="52" t="str">
        <f t="shared" ref="C22:E22" si="4">+C17-#REF!</f>
        <v>#REF!</v>
      </c>
      <c r="D22" s="52" t="str">
        <f t="shared" si="4"/>
        <v>#REF!</v>
      </c>
      <c r="E22" s="52" t="str">
        <f t="shared" si="4"/>
        <v>#REF!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  <c r="V22" s="25"/>
      <c r="W22" s="25"/>
      <c r="X22" s="25"/>
    </row>
    <row r="23" ht="15.75" customHeight="1">
      <c r="A23" s="26"/>
      <c r="B23" s="25"/>
      <c r="C23" s="25"/>
      <c r="D23" s="25"/>
      <c r="E23" s="25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5"/>
      <c r="V23" s="25"/>
      <c r="W23" s="25"/>
      <c r="X23" s="25"/>
    </row>
    <row r="24" ht="15.75" customHeight="1">
      <c r="A24" s="26"/>
      <c r="B24" s="25" t="s">
        <v>14</v>
      </c>
      <c r="I24" s="53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5"/>
      <c r="V24" s="25"/>
      <c r="W24" s="25"/>
      <c r="X24" s="25"/>
    </row>
    <row r="25" ht="15.75" customHeight="1">
      <c r="A25" s="26"/>
      <c r="B25" s="25" t="s">
        <v>15</v>
      </c>
      <c r="I25" s="53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5"/>
      <c r="V25" s="25"/>
      <c r="W25" s="25"/>
      <c r="X25" s="25"/>
    </row>
    <row r="26" ht="15.75" customHeight="1">
      <c r="A26" s="26"/>
      <c r="B26" s="25" t="s">
        <v>16</v>
      </c>
      <c r="I26" s="53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5"/>
      <c r="V26" s="25"/>
      <c r="W26" s="25"/>
      <c r="X26" s="25"/>
    </row>
    <row r="27" ht="15.75" customHeight="1">
      <c r="A27" s="26"/>
      <c r="B27" s="1" t="s">
        <v>17</v>
      </c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5"/>
      <c r="V27" s="25"/>
      <c r="W27" s="25"/>
      <c r="X27" s="25"/>
    </row>
    <row r="28" ht="15.75" customHeight="1">
      <c r="A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5"/>
      <c r="V28" s="25"/>
      <c r="W28" s="25"/>
      <c r="X28" s="25"/>
    </row>
    <row r="29" ht="15.75" customHeight="1">
      <c r="A29" s="26"/>
      <c r="B29" s="26"/>
      <c r="C29" s="47"/>
      <c r="D29" s="47"/>
      <c r="E29" s="4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5"/>
      <c r="V29" s="25"/>
      <c r="W29" s="25"/>
      <c r="X29" s="25"/>
    </row>
    <row r="30" ht="15.75" customHeight="1">
      <c r="A30" s="26"/>
      <c r="B30" s="26"/>
      <c r="C30" s="47"/>
      <c r="D30" s="47"/>
      <c r="E30" s="47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5"/>
      <c r="V30" s="25"/>
      <c r="W30" s="25"/>
      <c r="X30" s="25"/>
    </row>
    <row r="31" ht="15.75" customHeight="1">
      <c r="A31" s="26"/>
      <c r="B31" s="26"/>
      <c r="C31" s="47"/>
      <c r="D31" s="47"/>
      <c r="E31" s="47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5"/>
      <c r="V31" s="25"/>
      <c r="W31" s="25"/>
      <c r="X31" s="25"/>
    </row>
    <row r="32" ht="15.75" customHeight="1">
      <c r="A32" s="26"/>
      <c r="B32" s="26"/>
      <c r="C32" s="47"/>
      <c r="D32" s="47"/>
      <c r="E32" s="47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5"/>
      <c r="V32" s="25"/>
      <c r="W32" s="25"/>
      <c r="X32" s="25"/>
    </row>
    <row r="33" ht="15.75" customHeight="1">
      <c r="A33" s="26"/>
      <c r="B33" s="26"/>
      <c r="C33" s="47"/>
      <c r="D33" s="47"/>
      <c r="E33" s="47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5"/>
      <c r="V33" s="25"/>
      <c r="W33" s="25"/>
      <c r="X33" s="25"/>
    </row>
    <row r="34" ht="15.75" customHeight="1">
      <c r="A34" s="26"/>
      <c r="B34" s="26"/>
      <c r="C34" s="47"/>
      <c r="D34" s="47"/>
      <c r="E34" s="4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5"/>
      <c r="V34" s="25"/>
      <c r="W34" s="25"/>
      <c r="X34" s="25"/>
    </row>
    <row r="35" ht="15.75" customHeight="1">
      <c r="A35" s="26"/>
      <c r="B35" s="26"/>
      <c r="C35" s="47"/>
      <c r="D35" s="47"/>
      <c r="E35" s="4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5"/>
      <c r="V35" s="25"/>
      <c r="W35" s="25"/>
      <c r="X35" s="25"/>
    </row>
    <row r="36" ht="15.75" customHeight="1">
      <c r="A36" s="26"/>
      <c r="B36" s="26"/>
      <c r="C36" s="47"/>
      <c r="D36" s="47"/>
      <c r="E36" s="47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5"/>
      <c r="V36" s="25"/>
      <c r="W36" s="25"/>
      <c r="X36" s="25"/>
    </row>
    <row r="37" ht="15.75" customHeight="1">
      <c r="A37" s="26"/>
      <c r="B37" s="26"/>
      <c r="C37" s="47"/>
      <c r="D37" s="47"/>
      <c r="E37" s="47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5"/>
      <c r="V37" s="25"/>
      <c r="W37" s="25"/>
      <c r="X37" s="25"/>
    </row>
    <row r="38" ht="15.75" customHeight="1">
      <c r="A38" s="26"/>
      <c r="B38" s="26"/>
      <c r="C38" s="47"/>
      <c r="D38" s="47"/>
      <c r="E38" s="47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5"/>
      <c r="V38" s="25"/>
      <c r="W38" s="25"/>
      <c r="X38" s="25"/>
    </row>
    <row r="39" ht="15.75" customHeight="1">
      <c r="A39" s="26"/>
      <c r="B39" s="26"/>
      <c r="C39" s="47"/>
      <c r="D39" s="47"/>
      <c r="E39" s="47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5"/>
      <c r="V39" s="25"/>
      <c r="W39" s="25"/>
      <c r="X39" s="25"/>
    </row>
    <row r="40" ht="15.75" customHeight="1">
      <c r="A40" s="26"/>
      <c r="B40" s="26"/>
      <c r="C40" s="47"/>
      <c r="D40" s="47"/>
      <c r="E40" s="47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5"/>
      <c r="V40" s="25"/>
      <c r="W40" s="25"/>
      <c r="X40" s="25"/>
    </row>
    <row r="41" ht="15.75" customHeight="1">
      <c r="A41" s="26"/>
      <c r="B41" s="26"/>
      <c r="C41" s="47"/>
      <c r="D41" s="47"/>
      <c r="E41" s="47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5"/>
      <c r="V41" s="25"/>
      <c r="W41" s="25"/>
      <c r="X41" s="25"/>
    </row>
    <row r="42" ht="15.75" customHeight="1">
      <c r="A42" s="26"/>
      <c r="B42" s="26"/>
      <c r="C42" s="47"/>
      <c r="D42" s="47"/>
      <c r="E42" s="4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5"/>
      <c r="V42" s="25"/>
      <c r="W42" s="25"/>
      <c r="X42" s="25"/>
    </row>
    <row r="43" ht="15.75" customHeight="1">
      <c r="A43" s="26"/>
      <c r="B43" s="26"/>
      <c r="C43" s="47"/>
      <c r="D43" s="47"/>
      <c r="E43" s="47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5"/>
      <c r="V43" s="25"/>
      <c r="W43" s="25"/>
      <c r="X43" s="25"/>
    </row>
    <row r="44" ht="15.75" customHeight="1">
      <c r="A44" s="26"/>
      <c r="B44" s="26"/>
      <c r="C44" s="47"/>
      <c r="D44" s="47"/>
      <c r="E44" s="47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5"/>
      <c r="V44" s="25"/>
      <c r="W44" s="25"/>
      <c r="X44" s="25"/>
    </row>
    <row r="45" ht="15.75" customHeight="1">
      <c r="A45" s="26"/>
      <c r="B45" s="26"/>
      <c r="C45" s="47"/>
      <c r="D45" s="47"/>
      <c r="E45" s="47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5"/>
      <c r="V45" s="25"/>
      <c r="W45" s="25"/>
      <c r="X45" s="25"/>
    </row>
    <row r="46" ht="15.75" customHeight="1">
      <c r="A46" s="26"/>
      <c r="B46" s="26"/>
      <c r="C46" s="47"/>
      <c r="D46" s="47"/>
      <c r="E46" s="47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5"/>
      <c r="V46" s="25"/>
      <c r="W46" s="25"/>
      <c r="X46" s="25"/>
    </row>
    <row r="47" ht="15.75" customHeight="1">
      <c r="A47" s="26"/>
      <c r="B47" s="26"/>
      <c r="C47" s="47"/>
      <c r="D47" s="47"/>
      <c r="E47" s="4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5"/>
      <c r="V47" s="25"/>
      <c r="W47" s="25"/>
      <c r="X47" s="25"/>
    </row>
    <row r="48" ht="15.75" customHeight="1">
      <c r="A48" s="26"/>
      <c r="B48" s="26"/>
      <c r="C48" s="47"/>
      <c r="D48" s="47"/>
      <c r="E48" s="4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5"/>
      <c r="V48" s="25"/>
      <c r="W48" s="25"/>
      <c r="X48" s="25"/>
    </row>
    <row r="49" ht="15.75" customHeight="1">
      <c r="A49" s="26"/>
      <c r="B49" s="26"/>
      <c r="C49" s="47"/>
      <c r="D49" s="47"/>
      <c r="E49" s="47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5"/>
      <c r="V49" s="25"/>
      <c r="W49" s="25"/>
      <c r="X49" s="25"/>
    </row>
    <row r="50" ht="15.75" customHeight="1">
      <c r="A50" s="26"/>
      <c r="B50" s="26"/>
      <c r="C50" s="47"/>
      <c r="D50" s="47"/>
      <c r="E50" s="47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5"/>
      <c r="V50" s="25"/>
      <c r="W50" s="25"/>
      <c r="X50" s="25"/>
    </row>
    <row r="51" ht="15.75" customHeight="1">
      <c r="A51" s="26"/>
      <c r="B51" s="26"/>
      <c r="C51" s="47"/>
      <c r="D51" s="47"/>
      <c r="E51" s="47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5"/>
      <c r="V51" s="25"/>
      <c r="W51" s="25"/>
      <c r="X51" s="25"/>
    </row>
    <row r="52" ht="15.75" customHeight="1">
      <c r="A52" s="26"/>
      <c r="B52" s="26"/>
      <c r="C52" s="47"/>
      <c r="D52" s="47"/>
      <c r="E52" s="4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5"/>
      <c r="V52" s="25"/>
      <c r="W52" s="25"/>
      <c r="X52" s="25"/>
    </row>
    <row r="53" ht="15.75" customHeight="1">
      <c r="A53" s="26"/>
      <c r="B53" s="26"/>
      <c r="C53" s="47"/>
      <c r="D53" s="47"/>
      <c r="E53" s="47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5"/>
      <c r="V53" s="25"/>
      <c r="W53" s="25"/>
      <c r="X53" s="25"/>
    </row>
    <row r="54" ht="15.75" customHeight="1">
      <c r="A54" s="26"/>
      <c r="B54" s="26"/>
      <c r="C54" s="47"/>
      <c r="D54" s="47"/>
      <c r="E54" s="4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5"/>
      <c r="V54" s="25"/>
      <c r="W54" s="25"/>
      <c r="X54" s="25"/>
    </row>
    <row r="55" ht="15.75" customHeight="1">
      <c r="A55" s="26"/>
      <c r="B55" s="26"/>
      <c r="C55" s="47"/>
      <c r="D55" s="47"/>
      <c r="E55" s="4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5"/>
      <c r="V55" s="25"/>
      <c r="W55" s="25"/>
      <c r="X55" s="25"/>
    </row>
    <row r="56" ht="15.75" customHeight="1">
      <c r="A56" s="26"/>
      <c r="B56" s="26"/>
      <c r="C56" s="47"/>
      <c r="D56" s="47"/>
      <c r="E56" s="47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5"/>
      <c r="V56" s="25"/>
      <c r="W56" s="25"/>
      <c r="X56" s="25"/>
    </row>
    <row r="57" ht="15.75" customHeight="1">
      <c r="A57" s="26"/>
      <c r="B57" s="26"/>
      <c r="C57" s="47"/>
      <c r="D57" s="47"/>
      <c r="E57" s="47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5"/>
      <c r="V57" s="25"/>
      <c r="W57" s="25"/>
      <c r="X57" s="25"/>
    </row>
    <row r="58" ht="15.75" customHeight="1">
      <c r="A58" s="26"/>
      <c r="B58" s="26"/>
      <c r="C58" s="47"/>
      <c r="D58" s="47"/>
      <c r="E58" s="47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5"/>
      <c r="V58" s="25"/>
      <c r="W58" s="25"/>
      <c r="X58" s="25"/>
    </row>
    <row r="59" ht="15.75" customHeight="1">
      <c r="A59" s="26"/>
      <c r="B59" s="26"/>
      <c r="C59" s="47"/>
      <c r="D59" s="47"/>
      <c r="E59" s="47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5"/>
      <c r="V59" s="25"/>
      <c r="W59" s="25"/>
      <c r="X59" s="25"/>
    </row>
    <row r="60" ht="15.75" customHeight="1">
      <c r="A60" s="26"/>
      <c r="B60" s="26"/>
      <c r="C60" s="47"/>
      <c r="D60" s="47"/>
      <c r="E60" s="47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5"/>
      <c r="V60" s="25"/>
      <c r="W60" s="25"/>
      <c r="X60" s="25"/>
    </row>
    <row r="61" ht="15.75" customHeight="1">
      <c r="A61" s="26"/>
      <c r="B61" s="26"/>
      <c r="C61" s="47"/>
      <c r="D61" s="47"/>
      <c r="E61" s="4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5"/>
      <c r="V61" s="25"/>
      <c r="W61" s="25"/>
      <c r="X61" s="25"/>
    </row>
    <row r="62" ht="15.75" customHeight="1">
      <c r="A62" s="26"/>
      <c r="B62" s="26"/>
      <c r="C62" s="47"/>
      <c r="D62" s="47"/>
      <c r="E62" s="47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5"/>
      <c r="V62" s="25"/>
      <c r="W62" s="25"/>
      <c r="X62" s="25"/>
    </row>
    <row r="63" ht="15.75" customHeight="1">
      <c r="A63" s="26"/>
      <c r="B63" s="26"/>
      <c r="C63" s="47"/>
      <c r="D63" s="47"/>
      <c r="E63" s="47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5"/>
      <c r="V63" s="25"/>
      <c r="W63" s="25"/>
      <c r="X63" s="25"/>
    </row>
    <row r="64" ht="15.75" customHeight="1">
      <c r="A64" s="26"/>
      <c r="B64" s="26"/>
      <c r="C64" s="47"/>
      <c r="D64" s="47"/>
      <c r="E64" s="47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5"/>
      <c r="V64" s="25"/>
      <c r="W64" s="25"/>
      <c r="X64" s="25"/>
    </row>
    <row r="65" ht="15.75" customHeight="1">
      <c r="A65" s="26"/>
      <c r="B65" s="26"/>
      <c r="C65" s="47"/>
      <c r="D65" s="47"/>
      <c r="E65" s="47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5"/>
      <c r="V65" s="25"/>
      <c r="W65" s="25"/>
      <c r="X65" s="25"/>
    </row>
    <row r="66" ht="15.75" customHeight="1">
      <c r="A66" s="26"/>
      <c r="B66" s="26"/>
      <c r="C66" s="47"/>
      <c r="D66" s="47"/>
      <c r="E66" s="47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5"/>
      <c r="V66" s="25"/>
      <c r="W66" s="25"/>
      <c r="X66" s="25"/>
    </row>
    <row r="67" ht="15.75" customHeight="1">
      <c r="A67" s="26"/>
      <c r="B67" s="26"/>
      <c r="C67" s="47"/>
      <c r="D67" s="47"/>
      <c r="E67" s="47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5"/>
      <c r="V67" s="25"/>
      <c r="W67" s="25"/>
      <c r="X67" s="25"/>
    </row>
    <row r="68" ht="15.75" customHeight="1">
      <c r="A68" s="26"/>
      <c r="B68" s="26"/>
      <c r="C68" s="47"/>
      <c r="D68" s="47"/>
      <c r="E68" s="47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5"/>
      <c r="V68" s="25"/>
      <c r="W68" s="25"/>
      <c r="X68" s="25"/>
    </row>
    <row r="69" ht="15.75" customHeight="1">
      <c r="A69" s="26"/>
      <c r="B69" s="26"/>
      <c r="C69" s="47"/>
      <c r="D69" s="47"/>
      <c r="E69" s="47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5"/>
      <c r="V69" s="25"/>
      <c r="W69" s="25"/>
      <c r="X69" s="25"/>
    </row>
    <row r="70" ht="15.75" customHeight="1">
      <c r="A70" s="26"/>
      <c r="B70" s="26"/>
      <c r="C70" s="47"/>
      <c r="D70" s="47"/>
      <c r="E70" s="47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5"/>
      <c r="V70" s="25"/>
      <c r="W70" s="25"/>
      <c r="X70" s="25"/>
    </row>
    <row r="71" ht="15.75" customHeight="1">
      <c r="A71" s="26"/>
      <c r="B71" s="26"/>
      <c r="C71" s="47"/>
      <c r="D71" s="47"/>
      <c r="E71" s="47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5"/>
      <c r="V71" s="25"/>
      <c r="W71" s="25"/>
      <c r="X71" s="25"/>
    </row>
    <row r="72" ht="15.75" customHeight="1">
      <c r="A72" s="26"/>
      <c r="B72" s="26"/>
      <c r="C72" s="47"/>
      <c r="D72" s="47"/>
      <c r="E72" s="47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5"/>
      <c r="V72" s="25"/>
      <c r="W72" s="25"/>
      <c r="X72" s="25"/>
    </row>
    <row r="73" ht="15.75" customHeight="1">
      <c r="A73" s="26"/>
      <c r="B73" s="26"/>
      <c r="C73" s="47"/>
      <c r="D73" s="47"/>
      <c r="E73" s="47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5"/>
      <c r="V73" s="25"/>
      <c r="W73" s="25"/>
      <c r="X73" s="25"/>
    </row>
    <row r="74" ht="15.75" customHeight="1">
      <c r="A74" s="26"/>
      <c r="B74" s="26"/>
      <c r="C74" s="47"/>
      <c r="D74" s="47"/>
      <c r="E74" s="47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5"/>
      <c r="V74" s="25"/>
      <c r="W74" s="25"/>
      <c r="X74" s="25"/>
    </row>
    <row r="75" ht="15.75" customHeight="1">
      <c r="A75" s="26"/>
      <c r="B75" s="26"/>
      <c r="C75" s="47"/>
      <c r="D75" s="47"/>
      <c r="E75" s="47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5"/>
      <c r="V75" s="25"/>
      <c r="W75" s="25"/>
      <c r="X75" s="25"/>
    </row>
    <row r="76" ht="15.75" customHeight="1">
      <c r="A76" s="26"/>
      <c r="B76" s="26"/>
      <c r="C76" s="47"/>
      <c r="D76" s="47"/>
      <c r="E76" s="47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5"/>
      <c r="V76" s="25"/>
      <c r="W76" s="25"/>
      <c r="X76" s="25"/>
    </row>
    <row r="77" ht="15.75" customHeight="1">
      <c r="A77" s="26"/>
      <c r="B77" s="26"/>
      <c r="C77" s="47"/>
      <c r="D77" s="47"/>
      <c r="E77" s="47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5"/>
      <c r="V77" s="25"/>
      <c r="W77" s="25"/>
      <c r="X77" s="25"/>
    </row>
    <row r="78" ht="15.75" customHeight="1">
      <c r="A78" s="26"/>
      <c r="B78" s="26"/>
      <c r="C78" s="47"/>
      <c r="D78" s="47"/>
      <c r="E78" s="47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5"/>
      <c r="V78" s="25"/>
      <c r="W78" s="25"/>
      <c r="X78" s="25"/>
    </row>
    <row r="79" ht="15.75" customHeight="1">
      <c r="A79" s="26"/>
      <c r="B79" s="26"/>
      <c r="C79" s="47"/>
      <c r="D79" s="47"/>
      <c r="E79" s="47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5"/>
      <c r="V79" s="25"/>
      <c r="W79" s="25"/>
      <c r="X79" s="25"/>
    </row>
    <row r="80" ht="15.75" customHeight="1">
      <c r="A80" s="26"/>
      <c r="B80" s="26"/>
      <c r="C80" s="47"/>
      <c r="D80" s="47"/>
      <c r="E80" s="47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5"/>
      <c r="V80" s="25"/>
      <c r="W80" s="25"/>
      <c r="X80" s="25"/>
    </row>
    <row r="81" ht="15.75" customHeight="1">
      <c r="A81" s="26"/>
      <c r="B81" s="26"/>
      <c r="C81" s="47"/>
      <c r="D81" s="47"/>
      <c r="E81" s="47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5"/>
      <c r="V81" s="25"/>
      <c r="W81" s="25"/>
      <c r="X81" s="25"/>
    </row>
    <row r="82" ht="15.75" customHeight="1">
      <c r="A82" s="26"/>
      <c r="B82" s="26"/>
      <c r="C82" s="47"/>
      <c r="D82" s="47"/>
      <c r="E82" s="47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5"/>
      <c r="V82" s="25"/>
      <c r="W82" s="25"/>
      <c r="X82" s="25"/>
    </row>
    <row r="83" ht="15.75" customHeight="1">
      <c r="A83" s="26"/>
      <c r="B83" s="26"/>
      <c r="C83" s="47"/>
      <c r="D83" s="47"/>
      <c r="E83" s="47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5"/>
      <c r="V83" s="25"/>
      <c r="W83" s="25"/>
      <c r="X83" s="25"/>
    </row>
    <row r="84" ht="15.75" customHeight="1">
      <c r="A84" s="26"/>
      <c r="B84" s="26"/>
      <c r="C84" s="47"/>
      <c r="D84" s="47"/>
      <c r="E84" s="47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5"/>
      <c r="V84" s="25"/>
      <c r="W84" s="25"/>
      <c r="X84" s="25"/>
    </row>
    <row r="85" ht="15.75" customHeight="1">
      <c r="A85" s="26"/>
      <c r="B85" s="26"/>
      <c r="C85" s="47"/>
      <c r="D85" s="47"/>
      <c r="E85" s="4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5"/>
      <c r="V85" s="25"/>
      <c r="W85" s="25"/>
      <c r="X85" s="25"/>
    </row>
    <row r="86" ht="15.75" customHeight="1">
      <c r="A86" s="26"/>
      <c r="B86" s="26"/>
      <c r="C86" s="47"/>
      <c r="D86" s="47"/>
      <c r="E86" s="47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5"/>
      <c r="V86" s="25"/>
      <c r="W86" s="25"/>
      <c r="X86" s="25"/>
    </row>
    <row r="87" ht="15.75" customHeight="1">
      <c r="A87" s="26"/>
      <c r="B87" s="26"/>
      <c r="C87" s="47"/>
      <c r="D87" s="47"/>
      <c r="E87" s="47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5"/>
      <c r="V87" s="25"/>
      <c r="W87" s="25"/>
      <c r="X87" s="25"/>
    </row>
    <row r="88" ht="15.75" customHeight="1">
      <c r="A88" s="26"/>
      <c r="B88" s="26"/>
      <c r="C88" s="47"/>
      <c r="D88" s="47"/>
      <c r="E88" s="47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5"/>
      <c r="V88" s="25"/>
      <c r="W88" s="25"/>
      <c r="X88" s="25"/>
    </row>
    <row r="89" ht="15.75" customHeight="1">
      <c r="A89" s="26"/>
      <c r="B89" s="26"/>
      <c r="C89" s="47"/>
      <c r="D89" s="47"/>
      <c r="E89" s="47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5"/>
      <c r="V89" s="25"/>
      <c r="W89" s="25"/>
      <c r="X89" s="25"/>
    </row>
    <row r="90" ht="15.75" customHeight="1">
      <c r="A90" s="26"/>
      <c r="B90" s="26"/>
      <c r="C90" s="47"/>
      <c r="D90" s="47"/>
      <c r="E90" s="4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5"/>
      <c r="V90" s="25"/>
      <c r="W90" s="25"/>
      <c r="X90" s="25"/>
    </row>
    <row r="91" ht="15.75" customHeight="1">
      <c r="A91" s="26"/>
      <c r="B91" s="26"/>
      <c r="C91" s="47"/>
      <c r="D91" s="47"/>
      <c r="E91" s="47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5"/>
      <c r="V91" s="25"/>
      <c r="W91" s="25"/>
      <c r="X91" s="25"/>
    </row>
    <row r="92" ht="15.75" customHeight="1">
      <c r="A92" s="26"/>
      <c r="B92" s="26"/>
      <c r="C92" s="47"/>
      <c r="D92" s="47"/>
      <c r="E92" s="47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5"/>
      <c r="V92" s="25"/>
      <c r="W92" s="25"/>
      <c r="X92" s="25"/>
    </row>
    <row r="93" ht="15.75" customHeight="1">
      <c r="A93" s="26"/>
      <c r="B93" s="26"/>
      <c r="C93" s="47"/>
      <c r="D93" s="47"/>
      <c r="E93" s="47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5"/>
      <c r="V93" s="25"/>
      <c r="W93" s="25"/>
      <c r="X93" s="25"/>
    </row>
    <row r="94" ht="15.75" customHeight="1">
      <c r="A94" s="26"/>
      <c r="B94" s="26"/>
      <c r="C94" s="47"/>
      <c r="D94" s="47"/>
      <c r="E94" s="47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5"/>
      <c r="V94" s="25"/>
      <c r="W94" s="25"/>
      <c r="X94" s="25"/>
    </row>
    <row r="95" ht="15.75" customHeight="1">
      <c r="A95" s="26"/>
      <c r="B95" s="26"/>
      <c r="C95" s="47"/>
      <c r="D95" s="47"/>
      <c r="E95" s="47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5"/>
      <c r="V95" s="25"/>
      <c r="W95" s="25"/>
      <c r="X95" s="25"/>
    </row>
    <row r="96" ht="15.75" customHeight="1">
      <c r="A96" s="26"/>
      <c r="B96" s="26"/>
      <c r="C96" s="47"/>
      <c r="D96" s="47"/>
      <c r="E96" s="47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5"/>
      <c r="V96" s="25"/>
      <c r="W96" s="25"/>
      <c r="X96" s="25"/>
    </row>
    <row r="97" ht="15.75" customHeight="1">
      <c r="A97" s="26"/>
      <c r="B97" s="26"/>
      <c r="C97" s="47"/>
      <c r="D97" s="47"/>
      <c r="E97" s="47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5"/>
      <c r="V97" s="25"/>
      <c r="W97" s="25"/>
      <c r="X97" s="25"/>
    </row>
    <row r="98" ht="15.75" customHeight="1">
      <c r="A98" s="26"/>
      <c r="B98" s="26"/>
      <c r="C98" s="47"/>
      <c r="D98" s="47"/>
      <c r="E98" s="47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5"/>
      <c r="V98" s="25"/>
      <c r="W98" s="25"/>
      <c r="X98" s="25"/>
    </row>
    <row r="99" ht="15.75" customHeight="1">
      <c r="A99" s="26"/>
      <c r="B99" s="26"/>
      <c r="C99" s="47"/>
      <c r="D99" s="47"/>
      <c r="E99" s="47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5"/>
      <c r="V99" s="25"/>
      <c r="W99" s="25"/>
      <c r="X99" s="25"/>
    </row>
    <row r="100" ht="15.75" customHeight="1">
      <c r="A100" s="26"/>
      <c r="B100" s="26"/>
      <c r="C100" s="47"/>
      <c r="D100" s="47"/>
      <c r="E100" s="47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5"/>
      <c r="V100" s="25"/>
      <c r="W100" s="25"/>
      <c r="X100" s="25"/>
    </row>
    <row r="101" ht="15.75" customHeight="1">
      <c r="A101" s="26"/>
      <c r="B101" s="26"/>
      <c r="C101" s="47"/>
      <c r="D101" s="47"/>
      <c r="E101" s="47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5"/>
      <c r="V101" s="25"/>
      <c r="W101" s="25"/>
      <c r="X101" s="25"/>
    </row>
    <row r="102" ht="15.75" customHeight="1">
      <c r="A102" s="26"/>
      <c r="B102" s="26"/>
      <c r="C102" s="47"/>
      <c r="D102" s="47"/>
      <c r="E102" s="47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5"/>
      <c r="V102" s="25"/>
      <c r="W102" s="25"/>
      <c r="X102" s="25"/>
    </row>
    <row r="103" ht="15.75" customHeight="1">
      <c r="A103" s="26"/>
      <c r="B103" s="26"/>
      <c r="C103" s="47"/>
      <c r="D103" s="47"/>
      <c r="E103" s="47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5"/>
      <c r="V103" s="25"/>
      <c r="W103" s="25"/>
      <c r="X103" s="25"/>
    </row>
    <row r="104" ht="15.75" customHeight="1">
      <c r="A104" s="26"/>
      <c r="B104" s="26"/>
      <c r="C104" s="47"/>
      <c r="D104" s="47"/>
      <c r="E104" s="47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5"/>
      <c r="V104" s="25"/>
      <c r="W104" s="25"/>
      <c r="X104" s="25"/>
    </row>
    <row r="105" ht="15.75" customHeight="1">
      <c r="A105" s="26"/>
      <c r="B105" s="26"/>
      <c r="C105" s="47"/>
      <c r="D105" s="47"/>
      <c r="E105" s="47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5"/>
      <c r="V105" s="25"/>
      <c r="W105" s="25"/>
      <c r="X105" s="25"/>
    </row>
    <row r="106" ht="15.75" customHeight="1">
      <c r="A106" s="26"/>
      <c r="B106" s="26"/>
      <c r="C106" s="47"/>
      <c r="D106" s="47"/>
      <c r="E106" s="47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5"/>
      <c r="V106" s="25"/>
      <c r="W106" s="25"/>
      <c r="X106" s="25"/>
    </row>
    <row r="107" ht="15.75" customHeight="1">
      <c r="A107" s="26"/>
      <c r="B107" s="26"/>
      <c r="C107" s="47"/>
      <c r="D107" s="47"/>
      <c r="E107" s="47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5"/>
      <c r="V107" s="25"/>
      <c r="W107" s="25"/>
      <c r="X107" s="25"/>
    </row>
    <row r="108" ht="15.75" customHeight="1">
      <c r="A108" s="26"/>
      <c r="B108" s="26"/>
      <c r="C108" s="47"/>
      <c r="D108" s="47"/>
      <c r="E108" s="47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5"/>
      <c r="V108" s="25"/>
      <c r="W108" s="25"/>
      <c r="X108" s="25"/>
    </row>
    <row r="109" ht="15.75" customHeight="1">
      <c r="A109" s="26"/>
      <c r="B109" s="26"/>
      <c r="C109" s="47"/>
      <c r="D109" s="47"/>
      <c r="E109" s="47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5"/>
      <c r="V109" s="25"/>
      <c r="W109" s="25"/>
      <c r="X109" s="25"/>
    </row>
    <row r="110" ht="15.75" customHeight="1">
      <c r="A110" s="26"/>
      <c r="B110" s="26"/>
      <c r="C110" s="47"/>
      <c r="D110" s="47"/>
      <c r="E110" s="47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5"/>
      <c r="V110" s="25"/>
      <c r="W110" s="25"/>
      <c r="X110" s="25"/>
    </row>
    <row r="111" ht="15.75" customHeight="1">
      <c r="A111" s="26"/>
      <c r="B111" s="26"/>
      <c r="C111" s="47"/>
      <c r="D111" s="47"/>
      <c r="E111" s="47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5"/>
      <c r="V111" s="25"/>
      <c r="W111" s="25"/>
      <c r="X111" s="25"/>
    </row>
    <row r="112" ht="15.75" customHeight="1">
      <c r="A112" s="26"/>
      <c r="B112" s="26"/>
      <c r="C112" s="47"/>
      <c r="D112" s="47"/>
      <c r="E112" s="47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5"/>
      <c r="V112" s="25"/>
      <c r="W112" s="25"/>
      <c r="X112" s="25"/>
    </row>
    <row r="113" ht="15.75" customHeight="1">
      <c r="A113" s="26"/>
      <c r="B113" s="26"/>
      <c r="C113" s="47"/>
      <c r="D113" s="47"/>
      <c r="E113" s="47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5"/>
      <c r="V113" s="25"/>
      <c r="W113" s="25"/>
      <c r="X113" s="25"/>
    </row>
    <row r="114" ht="15.75" customHeight="1">
      <c r="A114" s="26"/>
      <c r="B114" s="26"/>
      <c r="C114" s="47"/>
      <c r="D114" s="47"/>
      <c r="E114" s="47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5"/>
      <c r="V114" s="25"/>
      <c r="W114" s="25"/>
      <c r="X114" s="25"/>
    </row>
    <row r="115" ht="15.75" customHeight="1">
      <c r="A115" s="26"/>
      <c r="B115" s="26"/>
      <c r="C115" s="47"/>
      <c r="D115" s="47"/>
      <c r="E115" s="47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5"/>
      <c r="V115" s="25"/>
      <c r="W115" s="25"/>
      <c r="X115" s="25"/>
    </row>
    <row r="116" ht="15.75" customHeight="1">
      <c r="A116" s="26"/>
      <c r="B116" s="26"/>
      <c r="C116" s="47"/>
      <c r="D116" s="47"/>
      <c r="E116" s="47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5"/>
      <c r="V116" s="25"/>
      <c r="W116" s="25"/>
      <c r="X116" s="25"/>
    </row>
    <row r="117" ht="15.75" customHeight="1">
      <c r="A117" s="26"/>
      <c r="B117" s="26"/>
      <c r="C117" s="47"/>
      <c r="D117" s="47"/>
      <c r="E117" s="47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5"/>
      <c r="V117" s="25"/>
      <c r="W117" s="25"/>
      <c r="X117" s="25"/>
    </row>
    <row r="118" ht="15.75" customHeight="1">
      <c r="A118" s="26"/>
      <c r="B118" s="26"/>
      <c r="C118" s="47"/>
      <c r="D118" s="47"/>
      <c r="E118" s="47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5"/>
      <c r="V118" s="25"/>
      <c r="W118" s="25"/>
      <c r="X118" s="25"/>
    </row>
    <row r="119" ht="15.75" customHeight="1">
      <c r="A119" s="26"/>
      <c r="B119" s="26"/>
      <c r="C119" s="47"/>
      <c r="D119" s="47"/>
      <c r="E119" s="47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5"/>
      <c r="V119" s="25"/>
      <c r="W119" s="25"/>
      <c r="X119" s="25"/>
    </row>
    <row r="120" ht="15.75" customHeight="1">
      <c r="A120" s="26"/>
      <c r="B120" s="26"/>
      <c r="C120" s="47"/>
      <c r="D120" s="47"/>
      <c r="E120" s="47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5"/>
      <c r="V120" s="25"/>
      <c r="W120" s="25"/>
      <c r="X120" s="25"/>
    </row>
    <row r="121" ht="15.75" customHeight="1">
      <c r="A121" s="26"/>
      <c r="B121" s="26"/>
      <c r="C121" s="47"/>
      <c r="D121" s="47"/>
      <c r="E121" s="47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5"/>
      <c r="V121" s="25"/>
      <c r="W121" s="25"/>
      <c r="X121" s="25"/>
    </row>
    <row r="122" ht="15.75" customHeight="1">
      <c r="A122" s="26"/>
      <c r="B122" s="26"/>
      <c r="C122" s="47"/>
      <c r="D122" s="47"/>
      <c r="E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5"/>
      <c r="V122" s="25"/>
      <c r="W122" s="25"/>
      <c r="X122" s="25"/>
    </row>
    <row r="123" ht="15.75" customHeight="1">
      <c r="A123" s="26"/>
      <c r="B123" s="26"/>
      <c r="C123" s="47"/>
      <c r="D123" s="47"/>
      <c r="E123" s="47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5"/>
      <c r="V123" s="25"/>
      <c r="W123" s="25"/>
      <c r="X123" s="25"/>
    </row>
    <row r="124" ht="15.75" customHeight="1">
      <c r="A124" s="26"/>
      <c r="B124" s="26"/>
      <c r="C124" s="47"/>
      <c r="D124" s="47"/>
      <c r="E124" s="47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5"/>
      <c r="V124" s="25"/>
      <c r="W124" s="25"/>
      <c r="X124" s="25"/>
    </row>
    <row r="125" ht="15.75" customHeight="1">
      <c r="A125" s="26"/>
      <c r="B125" s="26"/>
      <c r="C125" s="47"/>
      <c r="D125" s="47"/>
      <c r="E125" s="47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5"/>
      <c r="V125" s="25"/>
      <c r="W125" s="25"/>
      <c r="X125" s="25"/>
    </row>
    <row r="126" ht="15.75" customHeight="1">
      <c r="A126" s="26"/>
      <c r="B126" s="26"/>
      <c r="C126" s="47"/>
      <c r="D126" s="47"/>
      <c r="E126" s="47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5"/>
      <c r="V126" s="25"/>
      <c r="W126" s="25"/>
      <c r="X126" s="25"/>
    </row>
    <row r="127" ht="15.75" customHeight="1">
      <c r="A127" s="26"/>
      <c r="B127" s="26"/>
      <c r="C127" s="47"/>
      <c r="D127" s="47"/>
      <c r="E127" s="47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5"/>
      <c r="V127" s="25"/>
      <c r="W127" s="25"/>
      <c r="X127" s="25"/>
    </row>
    <row r="128" ht="15.75" customHeight="1">
      <c r="A128" s="26"/>
      <c r="B128" s="26"/>
      <c r="C128" s="47"/>
      <c r="D128" s="47"/>
      <c r="E128" s="47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5"/>
      <c r="V128" s="25"/>
      <c r="W128" s="25"/>
      <c r="X128" s="25"/>
    </row>
    <row r="129" ht="15.75" customHeight="1">
      <c r="A129" s="26"/>
      <c r="B129" s="26"/>
      <c r="C129" s="47"/>
      <c r="D129" s="47"/>
      <c r="E129" s="47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5"/>
      <c r="V129" s="25"/>
      <c r="W129" s="25"/>
      <c r="X129" s="25"/>
    </row>
    <row r="130" ht="15.75" customHeight="1">
      <c r="A130" s="26"/>
      <c r="B130" s="26"/>
      <c r="C130" s="47"/>
      <c r="D130" s="47"/>
      <c r="E130" s="47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5"/>
      <c r="V130" s="25"/>
      <c r="W130" s="25"/>
      <c r="X130" s="25"/>
    </row>
    <row r="131" ht="15.75" customHeight="1">
      <c r="A131" s="26"/>
      <c r="B131" s="26"/>
      <c r="C131" s="47"/>
      <c r="D131" s="47"/>
      <c r="E131" s="47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5"/>
      <c r="V131" s="25"/>
      <c r="W131" s="25"/>
      <c r="X131" s="25"/>
    </row>
    <row r="132" ht="15.75" customHeight="1">
      <c r="A132" s="26"/>
      <c r="B132" s="26"/>
      <c r="C132" s="47"/>
      <c r="D132" s="47"/>
      <c r="E132" s="47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5"/>
      <c r="V132" s="25"/>
      <c r="W132" s="25"/>
      <c r="X132" s="25"/>
    </row>
    <row r="133" ht="15.75" customHeight="1">
      <c r="A133" s="26"/>
      <c r="B133" s="26"/>
      <c r="C133" s="47"/>
      <c r="D133" s="47"/>
      <c r="E133" s="47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5"/>
      <c r="V133" s="25"/>
      <c r="W133" s="25"/>
      <c r="X133" s="25"/>
    </row>
    <row r="134" ht="15.75" customHeight="1">
      <c r="A134" s="26"/>
      <c r="B134" s="26"/>
      <c r="C134" s="47"/>
      <c r="D134" s="47"/>
      <c r="E134" s="47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5"/>
      <c r="V134" s="25"/>
      <c r="W134" s="25"/>
      <c r="X134" s="25"/>
    </row>
    <row r="135" ht="15.75" customHeight="1">
      <c r="A135" s="26"/>
      <c r="B135" s="26"/>
      <c r="C135" s="47"/>
      <c r="D135" s="47"/>
      <c r="E135" s="47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5"/>
      <c r="V135" s="25"/>
      <c r="W135" s="25"/>
      <c r="X135" s="25"/>
    </row>
    <row r="136" ht="15.75" customHeight="1">
      <c r="A136" s="26"/>
      <c r="B136" s="26"/>
      <c r="C136" s="47"/>
      <c r="D136" s="47"/>
      <c r="E136" s="47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5"/>
      <c r="V136" s="25"/>
      <c r="W136" s="25"/>
      <c r="X136" s="25"/>
    </row>
    <row r="137" ht="15.75" customHeight="1">
      <c r="A137" s="26"/>
      <c r="B137" s="26"/>
      <c r="C137" s="47"/>
      <c r="D137" s="47"/>
      <c r="E137" s="47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5"/>
      <c r="V137" s="25"/>
      <c r="W137" s="25"/>
      <c r="X137" s="25"/>
    </row>
    <row r="138" ht="15.75" customHeight="1">
      <c r="A138" s="26"/>
      <c r="B138" s="26"/>
      <c r="C138" s="47"/>
      <c r="D138" s="47"/>
      <c r="E138" s="47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5"/>
      <c r="V138" s="25"/>
      <c r="W138" s="25"/>
      <c r="X138" s="25"/>
    </row>
    <row r="139" ht="15.75" customHeight="1">
      <c r="A139" s="26"/>
      <c r="B139" s="26"/>
      <c r="C139" s="47"/>
      <c r="D139" s="47"/>
      <c r="E139" s="47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5"/>
      <c r="V139" s="25"/>
      <c r="W139" s="25"/>
      <c r="X139" s="25"/>
    </row>
    <row r="140" ht="15.75" customHeight="1">
      <c r="A140" s="26"/>
      <c r="B140" s="26"/>
      <c r="C140" s="47"/>
      <c r="D140" s="47"/>
      <c r="E140" s="47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5"/>
      <c r="V140" s="25"/>
      <c r="W140" s="25"/>
      <c r="X140" s="25"/>
    </row>
    <row r="141" ht="15.75" customHeight="1">
      <c r="A141" s="26"/>
      <c r="B141" s="26"/>
      <c r="C141" s="47"/>
      <c r="D141" s="47"/>
      <c r="E141" s="47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5"/>
      <c r="V141" s="25"/>
      <c r="W141" s="25"/>
      <c r="X141" s="25"/>
    </row>
    <row r="142" ht="15.75" customHeight="1">
      <c r="A142" s="26"/>
      <c r="B142" s="26"/>
      <c r="C142" s="47"/>
      <c r="D142" s="47"/>
      <c r="E142" s="47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5"/>
      <c r="V142" s="25"/>
      <c r="W142" s="25"/>
      <c r="X142" s="25"/>
    </row>
    <row r="143" ht="15.75" customHeight="1">
      <c r="A143" s="26"/>
      <c r="B143" s="26"/>
      <c r="C143" s="47"/>
      <c r="D143" s="47"/>
      <c r="E143" s="47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5"/>
      <c r="V143" s="25"/>
      <c r="W143" s="25"/>
      <c r="X143" s="25"/>
    </row>
    <row r="144" ht="15.75" customHeight="1">
      <c r="A144" s="26"/>
      <c r="B144" s="26"/>
      <c r="C144" s="47"/>
      <c r="D144" s="47"/>
      <c r="E144" s="47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5"/>
      <c r="V144" s="25"/>
      <c r="W144" s="25"/>
      <c r="X144" s="25"/>
    </row>
    <row r="145" ht="15.75" customHeight="1">
      <c r="A145" s="26"/>
      <c r="B145" s="26"/>
      <c r="C145" s="47"/>
      <c r="D145" s="47"/>
      <c r="E145" s="47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5"/>
      <c r="V145" s="25"/>
      <c r="W145" s="25"/>
      <c r="X145" s="25"/>
    </row>
    <row r="146" ht="15.75" customHeight="1">
      <c r="A146" s="26"/>
      <c r="B146" s="26"/>
      <c r="C146" s="47"/>
      <c r="D146" s="47"/>
      <c r="E146" s="47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5"/>
      <c r="V146" s="25"/>
      <c r="W146" s="25"/>
      <c r="X146" s="25"/>
    </row>
    <row r="147" ht="15.75" customHeight="1">
      <c r="A147" s="26"/>
      <c r="B147" s="26"/>
      <c r="C147" s="47"/>
      <c r="D147" s="47"/>
      <c r="E147" s="47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5"/>
      <c r="V147" s="25"/>
      <c r="W147" s="25"/>
      <c r="X147" s="25"/>
    </row>
    <row r="148" ht="15.75" customHeight="1">
      <c r="A148" s="26"/>
      <c r="B148" s="26"/>
      <c r="C148" s="47"/>
      <c r="D148" s="47"/>
      <c r="E148" s="47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5"/>
      <c r="V148" s="25"/>
      <c r="W148" s="25"/>
      <c r="X148" s="25"/>
    </row>
    <row r="149" ht="15.75" customHeight="1">
      <c r="A149" s="26"/>
      <c r="B149" s="26"/>
      <c r="C149" s="47"/>
      <c r="D149" s="47"/>
      <c r="E149" s="47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5"/>
      <c r="V149" s="25"/>
      <c r="W149" s="25"/>
      <c r="X149" s="25"/>
    </row>
    <row r="150" ht="15.75" customHeight="1">
      <c r="A150" s="26"/>
      <c r="B150" s="26"/>
      <c r="C150" s="47"/>
      <c r="D150" s="47"/>
      <c r="E150" s="47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5"/>
      <c r="V150" s="25"/>
      <c r="W150" s="25"/>
      <c r="X150" s="25"/>
    </row>
    <row r="151" ht="15.75" customHeight="1">
      <c r="A151" s="26"/>
      <c r="B151" s="26"/>
      <c r="C151" s="47"/>
      <c r="D151" s="47"/>
      <c r="E151" s="47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5"/>
      <c r="V151" s="25"/>
      <c r="W151" s="25"/>
      <c r="X151" s="25"/>
    </row>
    <row r="152" ht="15.75" customHeight="1">
      <c r="A152" s="26"/>
      <c r="B152" s="26"/>
      <c r="C152" s="47"/>
      <c r="D152" s="47"/>
      <c r="E152" s="47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5"/>
      <c r="V152" s="25"/>
      <c r="W152" s="25"/>
      <c r="X152" s="25"/>
    </row>
    <row r="153" ht="15.75" customHeight="1">
      <c r="A153" s="26"/>
      <c r="B153" s="26"/>
      <c r="C153" s="47"/>
      <c r="D153" s="47"/>
      <c r="E153" s="47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5"/>
      <c r="V153" s="25"/>
      <c r="W153" s="25"/>
      <c r="X153" s="25"/>
    </row>
    <row r="154" ht="15.75" customHeight="1">
      <c r="A154" s="26"/>
      <c r="B154" s="26"/>
      <c r="C154" s="47"/>
      <c r="D154" s="47"/>
      <c r="E154" s="47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5"/>
      <c r="V154" s="25"/>
      <c r="W154" s="25"/>
      <c r="X154" s="25"/>
    </row>
    <row r="155" ht="15.75" customHeight="1">
      <c r="A155" s="26"/>
      <c r="B155" s="26"/>
      <c r="C155" s="47"/>
      <c r="D155" s="47"/>
      <c r="E155" s="47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5"/>
      <c r="V155" s="25"/>
      <c r="W155" s="25"/>
      <c r="X155" s="25"/>
    </row>
    <row r="156" ht="15.75" customHeight="1">
      <c r="A156" s="26"/>
      <c r="B156" s="26"/>
      <c r="C156" s="47"/>
      <c r="D156" s="47"/>
      <c r="E156" s="47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5"/>
      <c r="V156" s="25"/>
      <c r="W156" s="25"/>
      <c r="X156" s="25"/>
    </row>
    <row r="157" ht="15.75" customHeight="1">
      <c r="A157" s="26"/>
      <c r="B157" s="26"/>
      <c r="C157" s="47"/>
      <c r="D157" s="47"/>
      <c r="E157" s="47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5"/>
      <c r="V157" s="25"/>
      <c r="W157" s="25"/>
      <c r="X157" s="25"/>
    </row>
    <row r="158" ht="15.75" customHeight="1">
      <c r="A158" s="26"/>
      <c r="B158" s="26"/>
      <c r="C158" s="47"/>
      <c r="D158" s="47"/>
      <c r="E158" s="47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5"/>
      <c r="V158" s="25"/>
      <c r="W158" s="25"/>
      <c r="X158" s="25"/>
    </row>
    <row r="159" ht="15.75" customHeight="1">
      <c r="A159" s="26"/>
      <c r="B159" s="26"/>
      <c r="C159" s="47"/>
      <c r="D159" s="47"/>
      <c r="E159" s="47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5"/>
      <c r="V159" s="25"/>
      <c r="W159" s="25"/>
      <c r="X159" s="25"/>
    </row>
    <row r="160" ht="15.75" customHeight="1">
      <c r="A160" s="26"/>
      <c r="B160" s="26"/>
      <c r="C160" s="47"/>
      <c r="D160" s="47"/>
      <c r="E160" s="47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5"/>
      <c r="V160" s="25"/>
      <c r="W160" s="25"/>
      <c r="X160" s="25"/>
    </row>
    <row r="161" ht="15.75" customHeight="1">
      <c r="A161" s="26"/>
      <c r="B161" s="26"/>
      <c r="C161" s="47"/>
      <c r="D161" s="47"/>
      <c r="E161" s="47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5"/>
      <c r="V161" s="25"/>
      <c r="W161" s="25"/>
      <c r="X161" s="25"/>
    </row>
    <row r="162" ht="15.75" customHeight="1">
      <c r="A162" s="26"/>
      <c r="B162" s="26"/>
      <c r="C162" s="47"/>
      <c r="D162" s="47"/>
      <c r="E162" s="47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5"/>
      <c r="V162" s="25"/>
      <c r="W162" s="25"/>
      <c r="X162" s="25"/>
    </row>
    <row r="163" ht="15.75" customHeight="1">
      <c r="A163" s="26"/>
      <c r="B163" s="26"/>
      <c r="C163" s="47"/>
      <c r="D163" s="47"/>
      <c r="E163" s="47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5"/>
      <c r="V163" s="25"/>
      <c r="W163" s="25"/>
      <c r="X163" s="25"/>
    </row>
    <row r="164" ht="15.75" customHeight="1">
      <c r="A164" s="26"/>
      <c r="B164" s="26"/>
      <c r="C164" s="47"/>
      <c r="D164" s="47"/>
      <c r="E164" s="47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5"/>
      <c r="V164" s="25"/>
      <c r="W164" s="25"/>
      <c r="X164" s="25"/>
    </row>
    <row r="165" ht="15.75" customHeight="1">
      <c r="A165" s="26"/>
      <c r="B165" s="26"/>
      <c r="C165" s="47"/>
      <c r="D165" s="47"/>
      <c r="E165" s="47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5"/>
      <c r="V165" s="25"/>
      <c r="W165" s="25"/>
      <c r="X165" s="25"/>
    </row>
    <row r="166" ht="15.75" customHeight="1">
      <c r="A166" s="26"/>
      <c r="B166" s="26"/>
      <c r="C166" s="47"/>
      <c r="D166" s="47"/>
      <c r="E166" s="47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5"/>
      <c r="V166" s="25"/>
      <c r="W166" s="25"/>
      <c r="X166" s="25"/>
    </row>
    <row r="167" ht="15.75" customHeight="1">
      <c r="A167" s="26"/>
      <c r="B167" s="26"/>
      <c r="C167" s="47"/>
      <c r="D167" s="47"/>
      <c r="E167" s="47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5"/>
      <c r="V167" s="25"/>
      <c r="W167" s="25"/>
      <c r="X167" s="25"/>
    </row>
    <row r="168" ht="15.75" customHeight="1">
      <c r="A168" s="26"/>
      <c r="B168" s="26"/>
      <c r="C168" s="47"/>
      <c r="D168" s="47"/>
      <c r="E168" s="47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5"/>
      <c r="V168" s="25"/>
      <c r="W168" s="25"/>
      <c r="X168" s="25"/>
    </row>
    <row r="169" ht="15.75" customHeight="1">
      <c r="A169" s="26"/>
      <c r="B169" s="26"/>
      <c r="C169" s="47"/>
      <c r="D169" s="47"/>
      <c r="E169" s="47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5"/>
      <c r="V169" s="25"/>
      <c r="W169" s="25"/>
      <c r="X169" s="25"/>
    </row>
    <row r="170" ht="15.75" customHeight="1">
      <c r="A170" s="26"/>
      <c r="B170" s="26"/>
      <c r="C170" s="47"/>
      <c r="D170" s="47"/>
      <c r="E170" s="47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5"/>
      <c r="V170" s="25"/>
      <c r="W170" s="25"/>
      <c r="X170" s="25"/>
    </row>
    <row r="171" ht="15.75" customHeight="1">
      <c r="A171" s="26"/>
      <c r="B171" s="26"/>
      <c r="C171" s="47"/>
      <c r="D171" s="47"/>
      <c r="E171" s="47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5"/>
      <c r="V171" s="25"/>
      <c r="W171" s="25"/>
      <c r="X171" s="25"/>
    </row>
    <row r="172" ht="15.75" customHeight="1">
      <c r="A172" s="26"/>
      <c r="B172" s="26"/>
      <c r="C172" s="47"/>
      <c r="D172" s="47"/>
      <c r="E172" s="47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5"/>
      <c r="V172" s="25"/>
      <c r="W172" s="25"/>
      <c r="X172" s="25"/>
    </row>
    <row r="173" ht="15.75" customHeight="1">
      <c r="A173" s="26"/>
      <c r="B173" s="26"/>
      <c r="C173" s="47"/>
      <c r="D173" s="47"/>
      <c r="E173" s="47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5"/>
      <c r="V173" s="25"/>
      <c r="W173" s="25"/>
      <c r="X173" s="25"/>
    </row>
    <row r="174" ht="15.75" customHeight="1">
      <c r="A174" s="26"/>
      <c r="B174" s="26"/>
      <c r="C174" s="47"/>
      <c r="D174" s="47"/>
      <c r="E174" s="47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5"/>
      <c r="V174" s="25"/>
      <c r="W174" s="25"/>
      <c r="X174" s="25"/>
    </row>
    <row r="175" ht="15.75" customHeight="1">
      <c r="A175" s="26"/>
      <c r="B175" s="26"/>
      <c r="C175" s="47"/>
      <c r="D175" s="47"/>
      <c r="E175" s="47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5"/>
      <c r="V175" s="25"/>
      <c r="W175" s="25"/>
      <c r="X175" s="25"/>
    </row>
    <row r="176" ht="15.75" customHeight="1">
      <c r="A176" s="26"/>
      <c r="B176" s="26"/>
      <c r="C176" s="47"/>
      <c r="D176" s="47"/>
      <c r="E176" s="47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5"/>
      <c r="V176" s="25"/>
      <c r="W176" s="25"/>
      <c r="X176" s="25"/>
    </row>
    <row r="177" ht="15.75" customHeight="1">
      <c r="A177" s="26"/>
      <c r="B177" s="26"/>
      <c r="C177" s="47"/>
      <c r="D177" s="47"/>
      <c r="E177" s="47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5"/>
      <c r="V177" s="25"/>
      <c r="W177" s="25"/>
      <c r="X177" s="25"/>
    </row>
    <row r="178" ht="15.75" customHeight="1">
      <c r="A178" s="26"/>
      <c r="B178" s="26"/>
      <c r="C178" s="47"/>
      <c r="D178" s="47"/>
      <c r="E178" s="47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5"/>
      <c r="V178" s="25"/>
      <c r="W178" s="25"/>
      <c r="X178" s="25"/>
    </row>
    <row r="179" ht="15.75" customHeight="1">
      <c r="A179" s="26"/>
      <c r="B179" s="26"/>
      <c r="C179" s="47"/>
      <c r="D179" s="47"/>
      <c r="E179" s="47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5"/>
      <c r="V179" s="25"/>
      <c r="W179" s="25"/>
      <c r="X179" s="25"/>
    </row>
    <row r="180" ht="15.75" customHeight="1">
      <c r="A180" s="26"/>
      <c r="B180" s="26"/>
      <c r="C180" s="47"/>
      <c r="D180" s="47"/>
      <c r="E180" s="47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5"/>
      <c r="V180" s="25"/>
      <c r="W180" s="25"/>
      <c r="X180" s="25"/>
    </row>
    <row r="181" ht="15.75" customHeight="1">
      <c r="A181" s="26"/>
      <c r="B181" s="26"/>
      <c r="C181" s="47"/>
      <c r="D181" s="47"/>
      <c r="E181" s="47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5"/>
      <c r="V181" s="25"/>
      <c r="W181" s="25"/>
      <c r="X181" s="25"/>
    </row>
    <row r="182" ht="15.75" customHeight="1">
      <c r="A182" s="26"/>
      <c r="B182" s="26"/>
      <c r="C182" s="47"/>
      <c r="D182" s="47"/>
      <c r="E182" s="47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5"/>
      <c r="V182" s="25"/>
      <c r="W182" s="25"/>
      <c r="X182" s="25"/>
    </row>
    <row r="183" ht="15.75" customHeight="1">
      <c r="A183" s="26"/>
      <c r="B183" s="26"/>
      <c r="C183" s="47"/>
      <c r="D183" s="47"/>
      <c r="E183" s="47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5"/>
      <c r="V183" s="25"/>
      <c r="W183" s="25"/>
      <c r="X183" s="25"/>
    </row>
    <row r="184" ht="15.75" customHeight="1">
      <c r="A184" s="26"/>
      <c r="B184" s="26"/>
      <c r="C184" s="47"/>
      <c r="D184" s="47"/>
      <c r="E184" s="47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5"/>
      <c r="V184" s="25"/>
      <c r="W184" s="25"/>
      <c r="X184" s="25"/>
    </row>
    <row r="185" ht="15.75" customHeight="1">
      <c r="A185" s="26"/>
      <c r="B185" s="26"/>
      <c r="C185" s="47"/>
      <c r="D185" s="47"/>
      <c r="E185" s="47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5"/>
      <c r="V185" s="25"/>
      <c r="W185" s="25"/>
      <c r="X185" s="25"/>
    </row>
    <row r="186" ht="15.75" customHeight="1">
      <c r="A186" s="26"/>
      <c r="B186" s="26"/>
      <c r="C186" s="47"/>
      <c r="D186" s="47"/>
      <c r="E186" s="47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5"/>
      <c r="V186" s="25"/>
      <c r="W186" s="25"/>
      <c r="X186" s="25"/>
    </row>
    <row r="187" ht="15.75" customHeight="1">
      <c r="A187" s="26"/>
      <c r="B187" s="26"/>
      <c r="C187" s="47"/>
      <c r="D187" s="47"/>
      <c r="E187" s="47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5"/>
      <c r="V187" s="25"/>
      <c r="W187" s="25"/>
      <c r="X187" s="25"/>
    </row>
    <row r="188" ht="15.75" customHeight="1">
      <c r="A188" s="26"/>
      <c r="B188" s="26"/>
      <c r="C188" s="47"/>
      <c r="D188" s="47"/>
      <c r="E188" s="47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5"/>
      <c r="V188" s="25"/>
      <c r="W188" s="25"/>
      <c r="X188" s="25"/>
    </row>
    <row r="189" ht="15.75" customHeight="1">
      <c r="A189" s="26"/>
      <c r="B189" s="26"/>
      <c r="C189" s="47"/>
      <c r="D189" s="47"/>
      <c r="E189" s="47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5"/>
      <c r="V189" s="25"/>
      <c r="W189" s="25"/>
      <c r="X189" s="25"/>
    </row>
    <row r="190" ht="15.75" customHeight="1">
      <c r="A190" s="26"/>
      <c r="B190" s="26"/>
      <c r="C190" s="47"/>
      <c r="D190" s="47"/>
      <c r="E190" s="47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5"/>
      <c r="V190" s="25"/>
      <c r="W190" s="25"/>
      <c r="X190" s="25"/>
    </row>
    <row r="191" ht="15.75" customHeight="1">
      <c r="A191" s="26"/>
      <c r="B191" s="26"/>
      <c r="C191" s="47"/>
      <c r="D191" s="47"/>
      <c r="E191" s="47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5"/>
      <c r="V191" s="25"/>
      <c r="W191" s="25"/>
      <c r="X191" s="25"/>
    </row>
    <row r="192" ht="15.75" customHeight="1">
      <c r="A192" s="26"/>
      <c r="B192" s="26"/>
      <c r="C192" s="47"/>
      <c r="D192" s="47"/>
      <c r="E192" s="47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5"/>
      <c r="V192" s="25"/>
      <c r="W192" s="25"/>
      <c r="X192" s="25"/>
    </row>
    <row r="193" ht="15.75" customHeight="1">
      <c r="A193" s="26"/>
      <c r="B193" s="26"/>
      <c r="C193" s="47"/>
      <c r="D193" s="47"/>
      <c r="E193" s="47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5"/>
      <c r="V193" s="25"/>
      <c r="W193" s="25"/>
      <c r="X193" s="25"/>
    </row>
    <row r="194" ht="15.75" customHeight="1">
      <c r="A194" s="26"/>
      <c r="B194" s="26"/>
      <c r="C194" s="47"/>
      <c r="D194" s="47"/>
      <c r="E194" s="47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5"/>
      <c r="V194" s="25"/>
      <c r="W194" s="25"/>
      <c r="X194" s="25"/>
    </row>
    <row r="195" ht="15.75" customHeight="1">
      <c r="A195" s="26"/>
      <c r="B195" s="26"/>
      <c r="C195" s="47"/>
      <c r="D195" s="47"/>
      <c r="E195" s="47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5"/>
      <c r="V195" s="25"/>
      <c r="W195" s="25"/>
      <c r="X195" s="25"/>
    </row>
    <row r="196" ht="15.75" customHeight="1">
      <c r="A196" s="26"/>
      <c r="B196" s="26"/>
      <c r="C196" s="47"/>
      <c r="D196" s="47"/>
      <c r="E196" s="47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5"/>
      <c r="V196" s="25"/>
      <c r="W196" s="25"/>
      <c r="X196" s="25"/>
    </row>
    <row r="197" ht="15.75" customHeight="1">
      <c r="A197" s="26"/>
      <c r="B197" s="26"/>
      <c r="C197" s="47"/>
      <c r="D197" s="47"/>
      <c r="E197" s="47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5"/>
      <c r="V197" s="25"/>
      <c r="W197" s="25"/>
      <c r="X197" s="25"/>
    </row>
    <row r="198" ht="15.75" customHeight="1">
      <c r="A198" s="26"/>
      <c r="B198" s="26"/>
      <c r="C198" s="47"/>
      <c r="D198" s="47"/>
      <c r="E198" s="47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5"/>
      <c r="V198" s="25"/>
      <c r="W198" s="25"/>
      <c r="X198" s="25"/>
    </row>
    <row r="199" ht="15.75" customHeight="1">
      <c r="A199" s="26"/>
      <c r="B199" s="26"/>
      <c r="C199" s="47"/>
      <c r="D199" s="47"/>
      <c r="E199" s="47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5"/>
      <c r="V199" s="25"/>
      <c r="W199" s="25"/>
      <c r="X199" s="25"/>
    </row>
    <row r="200" ht="15.75" customHeight="1">
      <c r="A200" s="26"/>
      <c r="B200" s="26"/>
      <c r="C200" s="47"/>
      <c r="D200" s="47"/>
      <c r="E200" s="47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5"/>
      <c r="V200" s="25"/>
      <c r="W200" s="25"/>
      <c r="X200" s="25"/>
    </row>
    <row r="201" ht="15.75" customHeight="1">
      <c r="A201" s="26"/>
      <c r="B201" s="26"/>
      <c r="C201" s="47"/>
      <c r="D201" s="47"/>
      <c r="E201" s="47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5"/>
      <c r="V201" s="25"/>
      <c r="W201" s="25"/>
      <c r="X201" s="25"/>
    </row>
    <row r="202" ht="15.75" customHeight="1">
      <c r="A202" s="26"/>
      <c r="B202" s="26"/>
      <c r="C202" s="47"/>
      <c r="D202" s="47"/>
      <c r="E202" s="47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5"/>
      <c r="V202" s="25"/>
      <c r="W202" s="25"/>
      <c r="X202" s="25"/>
    </row>
    <row r="203" ht="15.75" customHeight="1">
      <c r="A203" s="26"/>
      <c r="B203" s="26"/>
      <c r="C203" s="47"/>
      <c r="D203" s="47"/>
      <c r="E203" s="47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5"/>
      <c r="V203" s="25"/>
      <c r="W203" s="25"/>
      <c r="X203" s="25"/>
    </row>
    <row r="204" ht="15.75" customHeight="1">
      <c r="A204" s="26"/>
      <c r="B204" s="26"/>
      <c r="C204" s="47"/>
      <c r="D204" s="47"/>
      <c r="E204" s="47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5"/>
      <c r="V204" s="25"/>
      <c r="W204" s="25"/>
      <c r="X204" s="25"/>
    </row>
    <row r="205" ht="15.75" customHeight="1">
      <c r="A205" s="26"/>
      <c r="B205" s="26"/>
      <c r="C205" s="47"/>
      <c r="D205" s="47"/>
      <c r="E205" s="47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5"/>
      <c r="V205" s="25"/>
      <c r="W205" s="25"/>
      <c r="X205" s="25"/>
    </row>
    <row r="206" ht="15.75" customHeight="1">
      <c r="A206" s="26"/>
      <c r="B206" s="26"/>
      <c r="C206" s="47"/>
      <c r="D206" s="47"/>
      <c r="E206" s="47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5"/>
      <c r="V206" s="25"/>
      <c r="W206" s="25"/>
      <c r="X206" s="25"/>
    </row>
    <row r="207" ht="15.75" customHeight="1">
      <c r="A207" s="26"/>
      <c r="B207" s="26"/>
      <c r="C207" s="47"/>
      <c r="D207" s="47"/>
      <c r="E207" s="47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5"/>
      <c r="V207" s="25"/>
      <c r="W207" s="25"/>
      <c r="X207" s="25"/>
    </row>
    <row r="208" ht="15.75" customHeight="1">
      <c r="A208" s="26"/>
      <c r="B208" s="26"/>
      <c r="C208" s="47"/>
      <c r="D208" s="47"/>
      <c r="E208" s="47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5"/>
      <c r="V208" s="25"/>
      <c r="W208" s="25"/>
      <c r="X208" s="25"/>
    </row>
    <row r="209" ht="15.75" customHeight="1">
      <c r="A209" s="26"/>
      <c r="B209" s="26"/>
      <c r="C209" s="47"/>
      <c r="D209" s="47"/>
      <c r="E209" s="47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5"/>
      <c r="V209" s="25"/>
      <c r="W209" s="25"/>
      <c r="X209" s="25"/>
    </row>
    <row r="210" ht="15.75" customHeight="1">
      <c r="A210" s="26"/>
      <c r="B210" s="26"/>
      <c r="C210" s="47"/>
      <c r="D210" s="47"/>
      <c r="E210" s="47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5"/>
      <c r="V210" s="25"/>
      <c r="W210" s="25"/>
      <c r="X210" s="25"/>
    </row>
    <row r="211" ht="15.75" customHeight="1">
      <c r="A211" s="26"/>
      <c r="B211" s="26"/>
      <c r="C211" s="47"/>
      <c r="D211" s="47"/>
      <c r="E211" s="47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5"/>
      <c r="V211" s="25"/>
      <c r="W211" s="25"/>
      <c r="X211" s="25"/>
    </row>
    <row r="212" ht="15.75" customHeight="1">
      <c r="A212" s="26"/>
      <c r="B212" s="26"/>
      <c r="C212" s="47"/>
      <c r="D212" s="47"/>
      <c r="E212" s="47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5"/>
      <c r="V212" s="25"/>
      <c r="W212" s="25"/>
      <c r="X212" s="25"/>
    </row>
    <row r="213" ht="15.75" customHeight="1">
      <c r="A213" s="26"/>
      <c r="B213" s="26"/>
      <c r="C213" s="47"/>
      <c r="D213" s="47"/>
      <c r="E213" s="47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5"/>
      <c r="V213" s="25"/>
      <c r="W213" s="25"/>
      <c r="X213" s="25"/>
    </row>
    <row r="214" ht="15.75" customHeight="1">
      <c r="A214" s="26"/>
      <c r="B214" s="26"/>
      <c r="C214" s="47"/>
      <c r="D214" s="47"/>
      <c r="E214" s="47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5"/>
      <c r="V214" s="25"/>
      <c r="W214" s="25"/>
      <c r="X214" s="25"/>
    </row>
    <row r="215" ht="15.75" customHeight="1">
      <c r="A215" s="26"/>
      <c r="B215" s="26"/>
      <c r="C215" s="47"/>
      <c r="D215" s="47"/>
      <c r="E215" s="47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5"/>
      <c r="V215" s="25"/>
      <c r="W215" s="25"/>
      <c r="X215" s="25"/>
    </row>
    <row r="216" ht="15.75" customHeight="1">
      <c r="A216" s="26"/>
      <c r="B216" s="26"/>
      <c r="C216" s="47"/>
      <c r="D216" s="47"/>
      <c r="E216" s="47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5"/>
      <c r="V216" s="25"/>
      <c r="W216" s="25"/>
      <c r="X216" s="25"/>
    </row>
    <row r="217" ht="15.75" customHeight="1">
      <c r="A217" s="26"/>
      <c r="B217" s="26"/>
      <c r="C217" s="47"/>
      <c r="D217" s="47"/>
      <c r="E217" s="47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5"/>
      <c r="V217" s="25"/>
      <c r="W217" s="25"/>
      <c r="X217" s="25"/>
    </row>
    <row r="218" ht="15.75" customHeight="1">
      <c r="A218" s="26"/>
      <c r="B218" s="26"/>
      <c r="C218" s="47"/>
      <c r="D218" s="47"/>
      <c r="E218" s="47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5"/>
      <c r="V218" s="25"/>
      <c r="W218" s="25"/>
      <c r="X218" s="25"/>
    </row>
    <row r="219" ht="15.75" customHeight="1">
      <c r="A219" s="26"/>
      <c r="B219" s="26"/>
      <c r="C219" s="47"/>
      <c r="D219" s="47"/>
      <c r="E219" s="47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5"/>
      <c r="V219" s="25"/>
      <c r="W219" s="25"/>
      <c r="X219" s="25"/>
    </row>
    <row r="220" ht="15.75" customHeight="1">
      <c r="A220" s="26"/>
      <c r="B220" s="26"/>
      <c r="C220" s="47"/>
      <c r="D220" s="47"/>
      <c r="E220" s="47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5"/>
      <c r="V220" s="25"/>
      <c r="W220" s="25"/>
      <c r="X220" s="25"/>
    </row>
    <row r="221" ht="15.75" customHeight="1">
      <c r="A221" s="26"/>
      <c r="B221" s="26"/>
      <c r="C221" s="47"/>
      <c r="D221" s="47"/>
      <c r="E221" s="47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5"/>
      <c r="V221" s="25"/>
      <c r="W221" s="25"/>
      <c r="X221" s="25"/>
    </row>
    <row r="222" ht="15.75" customHeight="1">
      <c r="A222" s="26"/>
      <c r="B222" s="26"/>
      <c r="C222" s="47"/>
      <c r="D222" s="47"/>
      <c r="E222" s="47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5"/>
      <c r="V222" s="25"/>
      <c r="W222" s="25"/>
      <c r="X222" s="25"/>
    </row>
    <row r="223" ht="15.75" customHeight="1">
      <c r="A223" s="26"/>
      <c r="B223" s="26"/>
      <c r="C223" s="47"/>
      <c r="D223" s="47"/>
      <c r="E223" s="47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5"/>
      <c r="V223" s="25"/>
      <c r="W223" s="25"/>
      <c r="X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</row>
    <row r="1001" ht="15.75" customHeight="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</row>
    <row r="1002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</row>
  </sheetData>
  <mergeCells count="12">
    <mergeCell ref="F8:H8"/>
    <mergeCell ref="B24:H24"/>
    <mergeCell ref="B25:H25"/>
    <mergeCell ref="B26:H26"/>
    <mergeCell ref="B27:H27"/>
    <mergeCell ref="B1:H1"/>
    <mergeCell ref="B2:H2"/>
    <mergeCell ref="B3:H3"/>
    <mergeCell ref="C5:E5"/>
    <mergeCell ref="F5:H5"/>
    <mergeCell ref="B8:B9"/>
    <mergeCell ref="C8:E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41.5"/>
    <col customWidth="1" min="3" max="3" width="27.38"/>
    <col customWidth="1" min="4" max="4" width="13.5"/>
    <col customWidth="1" min="5" max="26" width="14.38"/>
  </cols>
  <sheetData>
    <row r="1">
      <c r="A1" s="55"/>
      <c r="B1" s="2" t="s">
        <v>41</v>
      </c>
      <c r="G1" s="56"/>
    </row>
    <row r="2" ht="48.75" customHeight="1">
      <c r="A2" s="55"/>
      <c r="B2" s="3" t="s">
        <v>42</v>
      </c>
      <c r="C2" s="4"/>
      <c r="D2" s="57"/>
      <c r="E2" s="57"/>
      <c r="F2" s="57"/>
      <c r="G2" s="58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>
      <c r="A3" s="55"/>
      <c r="B3" s="55"/>
      <c r="C3" s="59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29.25" customHeight="1">
      <c r="A4" s="55"/>
      <c r="B4" s="60" t="s">
        <v>43</v>
      </c>
      <c r="C4" s="9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>
      <c r="A5" s="55"/>
      <c r="B5" s="55"/>
      <c r="C5" s="59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>
      <c r="A6" s="55"/>
      <c r="B6" s="61" t="s">
        <v>44</v>
      </c>
      <c r="C6" s="62" t="s">
        <v>45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>
      <c r="A7" s="63" t="s">
        <v>46</v>
      </c>
      <c r="B7" s="64" t="s">
        <v>47</v>
      </c>
      <c r="C7" s="65">
        <v>1000.0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>
      <c r="A8" s="55"/>
      <c r="B8" s="66"/>
      <c r="C8" s="67">
        <v>0.0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>
      <c r="A9" s="55"/>
      <c r="B9" s="66"/>
      <c r="C9" s="67">
        <v>0.0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>
      <c r="A10" s="55"/>
      <c r="B10" s="66"/>
      <c r="C10" s="67">
        <v>0.0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>
      <c r="A11" s="55"/>
      <c r="B11" s="66"/>
      <c r="C11" s="67">
        <v>0.0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>
      <c r="A12" s="55"/>
      <c r="B12" s="66"/>
      <c r="C12" s="67">
        <v>0.0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>
      <c r="A13" s="55"/>
      <c r="B13" s="66"/>
      <c r="C13" s="67">
        <v>0.0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>
      <c r="A14" s="55"/>
      <c r="B14" s="66"/>
      <c r="C14" s="67">
        <v>0.0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>
      <c r="A15" s="55"/>
      <c r="B15" s="66"/>
      <c r="C15" s="67">
        <v>0.0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>
      <c r="A16" s="55"/>
      <c r="B16" s="68"/>
      <c r="C16" s="67">
        <v>0.0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>
      <c r="A17" s="55"/>
      <c r="B17" s="69" t="s">
        <v>48</v>
      </c>
      <c r="C17" s="70">
        <f>SUM(C7:C16)</f>
        <v>1000</v>
      </c>
      <c r="E17" s="71"/>
      <c r="F17" s="71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>
      <c r="A18" s="55"/>
      <c r="B18" s="72" t="s">
        <v>49</v>
      </c>
      <c r="C18" s="73">
        <f>C17/'II_Situație centralizatoare'!F17</f>
        <v>0.02772463889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>
      <c r="A19" s="55"/>
      <c r="B19" s="74"/>
      <c r="C19" s="7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ht="94.5" customHeight="1">
      <c r="A20" s="55"/>
      <c r="B20" s="26" t="s">
        <v>50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2">
      <c r="B22" s="25" t="s">
        <v>14</v>
      </c>
      <c r="I22" s="53"/>
    </row>
    <row r="23">
      <c r="B23" s="25" t="s">
        <v>15</v>
      </c>
      <c r="I23" s="53"/>
    </row>
    <row r="24">
      <c r="B24" s="25" t="s">
        <v>16</v>
      </c>
      <c r="C24" s="25"/>
      <c r="D24" s="25"/>
      <c r="E24" s="25"/>
      <c r="F24" s="25"/>
      <c r="G24" s="25"/>
      <c r="H24" s="25"/>
      <c r="I24" s="54"/>
    </row>
    <row r="25">
      <c r="B25" s="1" t="s">
        <v>17</v>
      </c>
    </row>
  </sheetData>
  <mergeCells count="7">
    <mergeCell ref="B1:F1"/>
    <mergeCell ref="B2:C2"/>
    <mergeCell ref="B4:C4"/>
    <mergeCell ref="B20:C20"/>
    <mergeCell ref="B22:H22"/>
    <mergeCell ref="B23:H23"/>
    <mergeCell ref="B25:H25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6" width="17.0"/>
    <col customWidth="1" min="7" max="10" width="15.75"/>
    <col customWidth="1" min="11" max="26" width="14.38"/>
  </cols>
  <sheetData>
    <row r="1">
      <c r="A1" s="76"/>
      <c r="B1" s="2" t="s">
        <v>51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A2" s="76"/>
      <c r="B2" s="3" t="s">
        <v>52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6"/>
      <c r="B3" s="58"/>
      <c r="C3" s="58"/>
      <c r="D3" s="58"/>
      <c r="E3" s="58"/>
      <c r="F3" s="58"/>
      <c r="G3" s="58"/>
      <c r="H3" s="58"/>
      <c r="I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76"/>
      <c r="B4" s="78" t="s">
        <v>53</v>
      </c>
      <c r="C4" s="79"/>
      <c r="D4" s="79"/>
      <c r="E4" s="80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76"/>
      <c r="B5" s="77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A6" s="82"/>
      <c r="B6" s="83" t="s">
        <v>54</v>
      </c>
      <c r="C6" s="84" t="s">
        <v>55</v>
      </c>
      <c r="D6" s="85"/>
      <c r="E6" s="86" t="s">
        <v>56</v>
      </c>
      <c r="F6" s="87"/>
      <c r="G6" s="84" t="s">
        <v>57</v>
      </c>
      <c r="H6" s="8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A7" s="90"/>
      <c r="B7" s="91"/>
      <c r="C7" s="92" t="s">
        <v>58</v>
      </c>
      <c r="D7" s="93" t="s">
        <v>59</v>
      </c>
      <c r="E7" s="94" t="s">
        <v>60</v>
      </c>
      <c r="F7" s="95" t="s">
        <v>61</v>
      </c>
      <c r="G7" s="96" t="s">
        <v>62</v>
      </c>
      <c r="H7" s="97" t="s">
        <v>63</v>
      </c>
      <c r="I7" s="98" t="s">
        <v>62</v>
      </c>
      <c r="J7" s="99" t="s">
        <v>63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02" t="s">
        <v>31</v>
      </c>
      <c r="C8" s="102" t="s">
        <v>64</v>
      </c>
      <c r="D8" s="102" t="s">
        <v>65</v>
      </c>
      <c r="E8" s="102" t="s">
        <v>66</v>
      </c>
      <c r="F8" s="103">
        <v>7000.0</v>
      </c>
      <c r="G8" s="103">
        <v>7500.0</v>
      </c>
      <c r="H8" s="103">
        <v>7000.0</v>
      </c>
      <c r="I8" s="103">
        <v>0.0</v>
      </c>
      <c r="J8" s="103">
        <v>0.0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>
      <c r="A9" s="105"/>
      <c r="B9" s="106"/>
      <c r="C9" s="40"/>
      <c r="D9" s="40"/>
      <c r="E9" s="40"/>
      <c r="F9" s="107">
        <v>0.0</v>
      </c>
      <c r="G9" s="107">
        <v>0.0</v>
      </c>
      <c r="H9" s="107">
        <v>0.0</v>
      </c>
      <c r="I9" s="107">
        <v>0.0</v>
      </c>
      <c r="J9" s="107">
        <v>0.0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"/>
      <c r="B10" s="108"/>
      <c r="C10" s="109"/>
      <c r="D10" s="109"/>
      <c r="E10" s="109"/>
      <c r="F10" s="110">
        <v>0.0</v>
      </c>
      <c r="G10" s="110">
        <v>0.0</v>
      </c>
      <c r="H10" s="110">
        <v>0.0</v>
      </c>
      <c r="I10" s="110">
        <v>0.0</v>
      </c>
      <c r="J10" s="110">
        <v>0.0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A11" s="1"/>
      <c r="B11" s="108"/>
      <c r="C11" s="109"/>
      <c r="D11" s="109"/>
      <c r="E11" s="109"/>
      <c r="F11" s="110">
        <v>0.0</v>
      </c>
      <c r="G11" s="110">
        <v>0.0</v>
      </c>
      <c r="H11" s="110">
        <v>0.0</v>
      </c>
      <c r="I11" s="110">
        <v>0.0</v>
      </c>
      <c r="J11" s="110">
        <v>0.0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6"/>
      <c r="B12" s="111"/>
      <c r="C12" s="109"/>
      <c r="D12" s="109"/>
      <c r="E12" s="109"/>
      <c r="F12" s="110">
        <v>0.0</v>
      </c>
      <c r="G12" s="110">
        <v>0.0</v>
      </c>
      <c r="H12" s="110">
        <v>0.0</v>
      </c>
      <c r="I12" s="110">
        <v>0.0</v>
      </c>
      <c r="J12" s="110">
        <v>0.0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6"/>
      <c r="B13" s="111"/>
      <c r="C13" s="109"/>
      <c r="D13" s="109"/>
      <c r="E13" s="109"/>
      <c r="F13" s="110">
        <v>0.0</v>
      </c>
      <c r="G13" s="110">
        <v>0.0</v>
      </c>
      <c r="H13" s="110">
        <v>0.0</v>
      </c>
      <c r="I13" s="110">
        <v>0.0</v>
      </c>
      <c r="J13" s="110">
        <v>0.0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6"/>
      <c r="B14" s="111"/>
      <c r="C14" s="109"/>
      <c r="D14" s="109"/>
      <c r="E14" s="109"/>
      <c r="F14" s="110">
        <v>0.0</v>
      </c>
      <c r="G14" s="110">
        <v>0.0</v>
      </c>
      <c r="H14" s="110">
        <v>0.0</v>
      </c>
      <c r="I14" s="110">
        <v>0.0</v>
      </c>
      <c r="J14" s="110">
        <v>0.0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6"/>
      <c r="B15" s="111"/>
      <c r="C15" s="109"/>
      <c r="D15" s="109"/>
      <c r="E15" s="109"/>
      <c r="F15" s="110">
        <v>0.0</v>
      </c>
      <c r="G15" s="110">
        <v>0.0</v>
      </c>
      <c r="H15" s="110">
        <v>0.0</v>
      </c>
      <c r="I15" s="110">
        <v>0.0</v>
      </c>
      <c r="J15" s="110">
        <v>0.0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6"/>
      <c r="B16" s="111"/>
      <c r="C16" s="109"/>
      <c r="D16" s="109"/>
      <c r="E16" s="109"/>
      <c r="F16" s="110">
        <v>0.0</v>
      </c>
      <c r="G16" s="110">
        <v>0.0</v>
      </c>
      <c r="H16" s="110">
        <v>0.0</v>
      </c>
      <c r="I16" s="110">
        <v>0.0</v>
      </c>
      <c r="J16" s="110">
        <v>0.0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6" t="s">
        <v>67</v>
      </c>
      <c r="B17" s="112"/>
      <c r="C17" s="113"/>
      <c r="D17" s="113"/>
      <c r="E17" s="113"/>
      <c r="F17" s="114">
        <v>0.0</v>
      </c>
      <c r="G17" s="114">
        <v>0.0</v>
      </c>
      <c r="H17" s="114">
        <v>0.0</v>
      </c>
      <c r="I17" s="114">
        <v>0.0</v>
      </c>
      <c r="J17" s="114">
        <v>0.0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6"/>
      <c r="B18" s="115" t="s">
        <v>38</v>
      </c>
      <c r="C18" s="116"/>
      <c r="D18" s="116"/>
      <c r="E18" s="117"/>
      <c r="F18" s="118">
        <f t="shared" ref="F18:J18" si="1">SUM(F8:F17)</f>
        <v>7000</v>
      </c>
      <c r="G18" s="119">
        <f t="shared" si="1"/>
        <v>7500</v>
      </c>
      <c r="H18" s="120">
        <f t="shared" si="1"/>
        <v>7000</v>
      </c>
      <c r="I18" s="119">
        <f t="shared" si="1"/>
        <v>0</v>
      </c>
      <c r="J18" s="120">
        <f t="shared" si="1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6"/>
      <c r="B19" s="77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6"/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6"/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76"/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76"/>
      <c r="B23" s="77" t="s">
        <v>71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76"/>
      <c r="B24" s="77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76"/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6"/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6"/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6"/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6"/>
      <c r="B29" s="77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6"/>
      <c r="B30" s="77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76"/>
      <c r="B31" s="77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6"/>
      <c r="B32" s="77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6"/>
      <c r="B33" s="77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76"/>
      <c r="B34" s="77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76"/>
      <c r="B35" s="77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76"/>
      <c r="B36" s="77"/>
      <c r="C36" s="77"/>
      <c r="D36" s="77"/>
      <c r="E36" s="77"/>
      <c r="F36" s="81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76"/>
      <c r="B37" s="77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76"/>
      <c r="B38" s="77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76"/>
      <c r="B39" s="77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76"/>
      <c r="B40" s="77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76"/>
      <c r="B41" s="77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76"/>
      <c r="B42" s="77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76"/>
      <c r="B43" s="77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76"/>
      <c r="B44" s="77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76"/>
      <c r="B45" s="77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76"/>
      <c r="B46" s="77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76"/>
      <c r="B47" s="77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76"/>
      <c r="B48" s="77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76"/>
      <c r="B49" s="77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76"/>
      <c r="B50" s="77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76"/>
      <c r="B51" s="77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76"/>
      <c r="B52" s="77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76"/>
      <c r="B53" s="77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76"/>
      <c r="B54" s="77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76"/>
      <c r="B55" s="77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76"/>
      <c r="B56" s="77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76"/>
      <c r="B57" s="77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76"/>
      <c r="B58" s="77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76"/>
      <c r="B59" s="77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76"/>
      <c r="B60" s="77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76"/>
      <c r="B61" s="77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76"/>
      <c r="B62" s="77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76"/>
      <c r="B63" s="77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76"/>
      <c r="B64" s="77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76"/>
      <c r="B65" s="77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76"/>
      <c r="B66" s="77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76"/>
      <c r="B67" s="77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76"/>
      <c r="B68" s="77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76"/>
      <c r="B69" s="77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76"/>
      <c r="B70" s="77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76"/>
      <c r="B71" s="77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76"/>
      <c r="B72" s="77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76"/>
      <c r="B73" s="77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76"/>
      <c r="B74" s="77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76"/>
      <c r="B75" s="77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76"/>
      <c r="B76" s="77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76"/>
      <c r="B77" s="77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76"/>
      <c r="B78" s="77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76"/>
      <c r="B79" s="77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76"/>
      <c r="B80" s="77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76"/>
      <c r="B81" s="77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76"/>
      <c r="B82" s="77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76"/>
      <c r="B83" s="77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76"/>
      <c r="B84" s="77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76"/>
      <c r="B85" s="77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76"/>
      <c r="B86" s="77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76"/>
      <c r="B87" s="77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76"/>
      <c r="B88" s="77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76"/>
      <c r="B89" s="77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76"/>
      <c r="B90" s="77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76"/>
      <c r="B91" s="77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76"/>
      <c r="B92" s="77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76"/>
      <c r="B93" s="77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76"/>
      <c r="B94" s="77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76"/>
      <c r="B95" s="77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76"/>
      <c r="B96" s="77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76"/>
      <c r="B97" s="77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76"/>
      <c r="B98" s="77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76"/>
      <c r="B99" s="77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76"/>
      <c r="B100" s="77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76"/>
      <c r="B101" s="77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76"/>
      <c r="B102" s="77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76"/>
      <c r="B103" s="77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76"/>
      <c r="B104" s="77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76"/>
      <c r="B105" s="77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76"/>
      <c r="B106" s="77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76"/>
      <c r="B107" s="77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76"/>
      <c r="B108" s="77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76"/>
      <c r="B109" s="77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76"/>
      <c r="B110" s="77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76"/>
      <c r="B111" s="77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76"/>
      <c r="B112" s="77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76"/>
      <c r="B113" s="77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76"/>
      <c r="B114" s="77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76"/>
      <c r="B115" s="77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76"/>
      <c r="B116" s="77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76"/>
      <c r="B117" s="77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76"/>
      <c r="B118" s="77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76"/>
      <c r="B119" s="77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76"/>
      <c r="B120" s="77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76"/>
      <c r="B121" s="77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76"/>
      <c r="B122" s="77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76"/>
      <c r="B123" s="77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76"/>
      <c r="B124" s="77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76"/>
      <c r="B125" s="77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76"/>
      <c r="B126" s="77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76"/>
      <c r="B127" s="77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76"/>
      <c r="B128" s="77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76"/>
      <c r="B129" s="77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76"/>
      <c r="B130" s="77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76"/>
      <c r="B131" s="77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76"/>
      <c r="B132" s="77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76"/>
      <c r="B133" s="77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76"/>
      <c r="B134" s="77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76"/>
      <c r="B135" s="77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76"/>
      <c r="B136" s="77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76"/>
      <c r="B137" s="77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76"/>
      <c r="B138" s="77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76"/>
      <c r="B139" s="77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76"/>
      <c r="B140" s="77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76"/>
      <c r="B141" s="77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76"/>
      <c r="B142" s="77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76"/>
      <c r="B143" s="77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76"/>
      <c r="B144" s="77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6"/>
      <c r="B145" s="77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76"/>
      <c r="B146" s="77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76"/>
      <c r="B147" s="77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76"/>
      <c r="B148" s="77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76"/>
      <c r="B149" s="77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76"/>
      <c r="B150" s="77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76"/>
      <c r="B151" s="77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76"/>
      <c r="B152" s="77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76"/>
      <c r="B153" s="77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76"/>
      <c r="B154" s="77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76"/>
      <c r="B155" s="77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76"/>
      <c r="B156" s="77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76"/>
      <c r="B157" s="77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76"/>
      <c r="B158" s="77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76"/>
      <c r="B159" s="77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76"/>
      <c r="B160" s="77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76"/>
      <c r="B161" s="77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76"/>
      <c r="B162" s="77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76"/>
      <c r="B163" s="77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76"/>
      <c r="B164" s="77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76"/>
      <c r="B165" s="77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76"/>
      <c r="B166" s="77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76"/>
      <c r="B167" s="77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76"/>
      <c r="B168" s="77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76"/>
      <c r="B169" s="77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76"/>
      <c r="B170" s="77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76"/>
      <c r="B171" s="77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76"/>
      <c r="B172" s="77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76"/>
      <c r="B173" s="77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76"/>
      <c r="B174" s="77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76"/>
      <c r="B175" s="77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76"/>
      <c r="B176" s="77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76"/>
      <c r="B177" s="77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76"/>
      <c r="B178" s="77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76"/>
      <c r="B179" s="77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76"/>
      <c r="B180" s="77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76"/>
      <c r="B181" s="77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76"/>
      <c r="B182" s="77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76"/>
      <c r="B183" s="77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76"/>
      <c r="B184" s="77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76"/>
      <c r="B185" s="77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76"/>
      <c r="B186" s="77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76"/>
      <c r="B187" s="77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76"/>
      <c r="B188" s="77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76"/>
      <c r="B189" s="77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76"/>
      <c r="B190" s="77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76"/>
      <c r="B191" s="77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76"/>
      <c r="B192" s="77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76"/>
      <c r="B193" s="77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76"/>
      <c r="B194" s="77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76"/>
      <c r="B195" s="77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76"/>
      <c r="B196" s="77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76"/>
      <c r="B197" s="77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76"/>
      <c r="B198" s="77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76"/>
      <c r="B199" s="77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76"/>
      <c r="B200" s="77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76"/>
      <c r="B201" s="77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76"/>
      <c r="B202" s="77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76"/>
      <c r="B203" s="77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76"/>
      <c r="B204" s="77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76"/>
      <c r="B205" s="77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76"/>
      <c r="B206" s="77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76"/>
      <c r="B207" s="77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76"/>
      <c r="B208" s="77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76"/>
      <c r="B209" s="77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76"/>
      <c r="B210" s="77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76"/>
      <c r="B211" s="77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76"/>
      <c r="B212" s="77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76"/>
      <c r="B213" s="77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76"/>
      <c r="B214" s="77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76"/>
      <c r="B215" s="77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76"/>
      <c r="B216" s="77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76"/>
      <c r="B217" s="77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76"/>
      <c r="B218" s="77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76"/>
      <c r="B219" s="77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76"/>
      <c r="B220" s="77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76"/>
      <c r="B221" s="77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76"/>
      <c r="B222" s="77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76"/>
      <c r="B223" s="77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E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10" width="15.75"/>
    <col customWidth="1" min="11" max="27" width="14.38"/>
  </cols>
  <sheetData>
    <row r="1">
      <c r="A1" s="76"/>
      <c r="B1" s="2" t="s">
        <v>72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A2" s="76"/>
      <c r="B2" s="3" t="s">
        <v>73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6"/>
      <c r="B3" s="58"/>
      <c r="C3" s="58"/>
      <c r="D3" s="58"/>
      <c r="E3" s="58"/>
      <c r="F3" s="58"/>
      <c r="G3" s="58"/>
      <c r="H3" s="58"/>
      <c r="I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76"/>
      <c r="B4" s="7" t="s">
        <v>74</v>
      </c>
      <c r="C4" s="8"/>
      <c r="D4" s="8"/>
      <c r="E4" s="8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76"/>
      <c r="B5" s="76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A6" s="82"/>
      <c r="B6" s="83" t="s">
        <v>54</v>
      </c>
      <c r="C6" s="84" t="s">
        <v>55</v>
      </c>
      <c r="D6" s="87"/>
      <c r="E6" s="84" t="s">
        <v>56</v>
      </c>
      <c r="F6" s="87"/>
      <c r="G6" s="84" t="s">
        <v>57</v>
      </c>
      <c r="H6" s="8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ht="47.25" customHeight="1">
      <c r="A7" s="90"/>
      <c r="B7" s="91"/>
      <c r="C7" s="92" t="s">
        <v>58</v>
      </c>
      <c r="D7" s="92" t="s">
        <v>59</v>
      </c>
      <c r="E7" s="92" t="s">
        <v>60</v>
      </c>
      <c r="F7" s="95" t="s">
        <v>61</v>
      </c>
      <c r="G7" s="96" t="s">
        <v>62</v>
      </c>
      <c r="H7" s="97" t="s">
        <v>63</v>
      </c>
      <c r="I7" s="98" t="s">
        <v>62</v>
      </c>
      <c r="J7" s="99" t="s">
        <v>63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02" t="s">
        <v>75</v>
      </c>
      <c r="C8" s="102" t="s">
        <v>76</v>
      </c>
      <c r="D8" s="102" t="s">
        <v>77</v>
      </c>
      <c r="E8" s="102" t="s">
        <v>78</v>
      </c>
      <c r="F8" s="103">
        <v>5000.0</v>
      </c>
      <c r="G8" s="103">
        <v>5000.0</v>
      </c>
      <c r="H8" s="103">
        <v>5000.0</v>
      </c>
      <c r="I8" s="103">
        <v>0.0</v>
      </c>
      <c r="J8" s="103">
        <v>0.0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>
      <c r="A9" s="105"/>
      <c r="B9" s="123" t="s">
        <v>79</v>
      </c>
      <c r="C9" s="124" t="s">
        <v>80</v>
      </c>
      <c r="D9" s="124" t="s">
        <v>81</v>
      </c>
      <c r="E9" s="124" t="s">
        <v>80</v>
      </c>
      <c r="F9" s="125">
        <v>344.0</v>
      </c>
      <c r="G9" s="125">
        <v>0.0</v>
      </c>
      <c r="H9" s="125">
        <v>0.0</v>
      </c>
      <c r="I9" s="125">
        <v>350.0</v>
      </c>
      <c r="J9" s="125">
        <v>344.0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B10" s="108"/>
      <c r="C10" s="109"/>
      <c r="D10" s="109"/>
      <c r="E10" s="109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B11" s="108"/>
      <c r="C11" s="109"/>
      <c r="D11" s="109"/>
      <c r="E11" s="109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6"/>
      <c r="B12" s="111"/>
      <c r="C12" s="109"/>
      <c r="D12" s="109"/>
      <c r="E12" s="109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6"/>
      <c r="B13" s="111"/>
      <c r="C13" s="109"/>
      <c r="D13" s="109"/>
      <c r="E13" s="109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6"/>
      <c r="B14" s="111"/>
      <c r="C14" s="109"/>
      <c r="D14" s="109"/>
      <c r="E14" s="109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6"/>
      <c r="B15" s="111"/>
      <c r="C15" s="109"/>
      <c r="D15" s="109"/>
      <c r="E15" s="109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6"/>
      <c r="B16" s="111"/>
      <c r="C16" s="109"/>
      <c r="D16" s="109"/>
      <c r="E16" s="109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6" t="s">
        <v>67</v>
      </c>
      <c r="B17" s="112"/>
      <c r="C17" s="113"/>
      <c r="D17" s="113"/>
      <c r="E17" s="113"/>
      <c r="F17" s="126">
        <v>0.0</v>
      </c>
      <c r="G17" s="126">
        <v>0.0</v>
      </c>
      <c r="H17" s="126">
        <v>0.0</v>
      </c>
      <c r="I17" s="126">
        <v>0.0</v>
      </c>
      <c r="J17" s="126">
        <v>0.0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6"/>
      <c r="B18" s="115" t="s">
        <v>38</v>
      </c>
      <c r="C18" s="116"/>
      <c r="D18" s="116"/>
      <c r="E18" s="117"/>
      <c r="F18" s="118">
        <f t="shared" ref="F18:J18" si="1">SUM(F8:F17)</f>
        <v>5344</v>
      </c>
      <c r="G18" s="119">
        <f t="shared" si="1"/>
        <v>5000</v>
      </c>
      <c r="H18" s="120">
        <f t="shared" si="1"/>
        <v>5000</v>
      </c>
      <c r="I18" s="119">
        <f t="shared" si="1"/>
        <v>350</v>
      </c>
      <c r="J18" s="127">
        <f t="shared" si="1"/>
        <v>344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6"/>
      <c r="B19" s="76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6"/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6"/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76"/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76"/>
      <c r="B23" s="77" t="s">
        <v>82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76"/>
      <c r="B24" s="76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76"/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6"/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6"/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6"/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6"/>
      <c r="B29" s="76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6"/>
      <c r="B30" s="76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76"/>
      <c r="B31" s="76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6"/>
      <c r="B32" s="76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6"/>
      <c r="B33" s="76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76"/>
      <c r="B34" s="76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76"/>
      <c r="B35" s="76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76"/>
      <c r="B36" s="76"/>
      <c r="C36" s="77"/>
      <c r="D36" s="77"/>
      <c r="E36" s="77"/>
      <c r="F36" s="81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76"/>
      <c r="B37" s="76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76"/>
      <c r="B38" s="76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76"/>
      <c r="B39" s="76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76"/>
      <c r="B40" s="76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76"/>
      <c r="B41" s="76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76"/>
      <c r="B42" s="76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76"/>
      <c r="B43" s="76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76"/>
      <c r="B44" s="76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76"/>
      <c r="B45" s="76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76"/>
      <c r="B46" s="76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76"/>
      <c r="B47" s="76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76"/>
      <c r="B48" s="76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76"/>
      <c r="B49" s="76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76"/>
      <c r="B50" s="76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76"/>
      <c r="B51" s="76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76"/>
      <c r="B52" s="76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76"/>
      <c r="B53" s="76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76"/>
      <c r="B54" s="76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76"/>
      <c r="B55" s="76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76"/>
      <c r="B56" s="76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76"/>
      <c r="B57" s="76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76"/>
      <c r="B58" s="76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76"/>
      <c r="B59" s="76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76"/>
      <c r="B60" s="76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76"/>
      <c r="B61" s="76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76"/>
      <c r="B62" s="76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76"/>
      <c r="B63" s="76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76"/>
      <c r="B64" s="76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76"/>
      <c r="B65" s="76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76"/>
      <c r="B66" s="76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76"/>
      <c r="B67" s="76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76"/>
      <c r="B68" s="76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76"/>
      <c r="B69" s="76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76"/>
      <c r="B70" s="76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76"/>
      <c r="B71" s="76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76"/>
      <c r="B72" s="76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76"/>
      <c r="B73" s="76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76"/>
      <c r="B74" s="76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76"/>
      <c r="B75" s="76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76"/>
      <c r="B76" s="76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76"/>
      <c r="B77" s="76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76"/>
      <c r="B78" s="76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76"/>
      <c r="B79" s="76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76"/>
      <c r="B80" s="76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76"/>
      <c r="B81" s="76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76"/>
      <c r="B82" s="76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76"/>
      <c r="B83" s="76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76"/>
      <c r="B84" s="76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76"/>
      <c r="B85" s="76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76"/>
      <c r="B86" s="76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76"/>
      <c r="B87" s="76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76"/>
      <c r="B88" s="76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76"/>
      <c r="B89" s="76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76"/>
      <c r="B90" s="76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76"/>
      <c r="B91" s="76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76"/>
      <c r="B92" s="76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76"/>
      <c r="B93" s="76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76"/>
      <c r="B94" s="76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76"/>
      <c r="B95" s="76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76"/>
      <c r="B96" s="76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76"/>
      <c r="B97" s="76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76"/>
      <c r="B98" s="76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76"/>
      <c r="B99" s="76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76"/>
      <c r="B100" s="76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76"/>
      <c r="B101" s="76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76"/>
      <c r="B102" s="76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76"/>
      <c r="B103" s="76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76"/>
      <c r="B104" s="76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76"/>
      <c r="B105" s="76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76"/>
      <c r="B106" s="76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76"/>
      <c r="B107" s="76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76"/>
      <c r="B108" s="76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76"/>
      <c r="B109" s="76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76"/>
      <c r="B110" s="76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76"/>
      <c r="B111" s="76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76"/>
      <c r="B112" s="76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76"/>
      <c r="B113" s="76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76"/>
      <c r="B114" s="76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76"/>
      <c r="B115" s="76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76"/>
      <c r="B116" s="76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76"/>
      <c r="B117" s="76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76"/>
      <c r="B118" s="76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76"/>
      <c r="B119" s="76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76"/>
      <c r="B120" s="76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76"/>
      <c r="B121" s="76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76"/>
      <c r="B122" s="76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76"/>
      <c r="B123" s="76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76"/>
      <c r="B124" s="76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76"/>
      <c r="B125" s="76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76"/>
      <c r="B126" s="76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76"/>
      <c r="B127" s="76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76"/>
      <c r="B128" s="76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76"/>
      <c r="B129" s="76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76"/>
      <c r="B130" s="76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76"/>
      <c r="B131" s="76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76"/>
      <c r="B132" s="76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76"/>
      <c r="B133" s="76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76"/>
      <c r="B134" s="76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76"/>
      <c r="B135" s="76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76"/>
      <c r="B136" s="76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76"/>
      <c r="B137" s="76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76"/>
      <c r="B138" s="76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76"/>
      <c r="B139" s="76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76"/>
      <c r="B140" s="76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76"/>
      <c r="B141" s="76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76"/>
      <c r="B142" s="76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76"/>
      <c r="B143" s="76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76"/>
      <c r="B144" s="76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6"/>
      <c r="B145" s="76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76"/>
      <c r="B146" s="76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76"/>
      <c r="B147" s="76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76"/>
      <c r="B148" s="76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76"/>
      <c r="B149" s="76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76"/>
      <c r="B150" s="76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76"/>
      <c r="B151" s="76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76"/>
      <c r="B152" s="76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76"/>
      <c r="B153" s="76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76"/>
      <c r="B154" s="76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76"/>
      <c r="B155" s="76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76"/>
      <c r="B156" s="76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76"/>
      <c r="B157" s="76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76"/>
      <c r="B158" s="76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76"/>
      <c r="B159" s="76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76"/>
      <c r="B160" s="76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76"/>
      <c r="B161" s="76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76"/>
      <c r="B162" s="76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76"/>
      <c r="B163" s="76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76"/>
      <c r="B164" s="76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76"/>
      <c r="B165" s="76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76"/>
      <c r="B166" s="76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76"/>
      <c r="B167" s="76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76"/>
      <c r="B168" s="76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76"/>
      <c r="B169" s="76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76"/>
      <c r="B170" s="76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76"/>
      <c r="B171" s="76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76"/>
      <c r="B172" s="76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76"/>
      <c r="B173" s="76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76"/>
      <c r="B174" s="76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76"/>
      <c r="B175" s="76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76"/>
      <c r="B176" s="76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76"/>
      <c r="B177" s="76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76"/>
      <c r="B178" s="76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76"/>
      <c r="B179" s="76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76"/>
      <c r="B180" s="76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76"/>
      <c r="B181" s="76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76"/>
      <c r="B182" s="76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76"/>
      <c r="B183" s="76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76"/>
      <c r="B184" s="76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76"/>
      <c r="B185" s="76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76"/>
      <c r="B186" s="76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76"/>
      <c r="B187" s="76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76"/>
      <c r="B188" s="76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76"/>
      <c r="B189" s="76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76"/>
      <c r="B190" s="76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76"/>
      <c r="B191" s="76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76"/>
      <c r="B192" s="76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76"/>
      <c r="B193" s="76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76"/>
      <c r="B194" s="76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76"/>
      <c r="B195" s="76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76"/>
      <c r="B196" s="76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76"/>
      <c r="B197" s="76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76"/>
      <c r="B198" s="76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76"/>
      <c r="B199" s="76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76"/>
      <c r="B200" s="76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76"/>
      <c r="B201" s="76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76"/>
      <c r="B202" s="76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76"/>
      <c r="B203" s="76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76"/>
      <c r="B204" s="76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76"/>
      <c r="B205" s="76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76"/>
      <c r="B206" s="76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76"/>
      <c r="B207" s="76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76"/>
      <c r="B208" s="76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76"/>
      <c r="B209" s="76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76"/>
      <c r="B210" s="76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76"/>
      <c r="B211" s="76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76"/>
      <c r="B212" s="76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76"/>
      <c r="B213" s="76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76"/>
      <c r="B214" s="76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76"/>
      <c r="B215" s="76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76"/>
      <c r="B216" s="76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76"/>
      <c r="B217" s="76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76"/>
      <c r="B218" s="76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76"/>
      <c r="B219" s="76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76"/>
      <c r="B220" s="76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76"/>
      <c r="B221" s="76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76"/>
      <c r="B222" s="76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76"/>
      <c r="B223" s="76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63"/>
    <col customWidth="1" min="3" max="5" width="25.13"/>
    <col customWidth="1" min="6" max="10" width="15.75"/>
    <col customWidth="1" min="11" max="27" width="14.38"/>
  </cols>
  <sheetData>
    <row r="1">
      <c r="A1" s="76"/>
      <c r="B1" s="2" t="s">
        <v>83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A2" s="76"/>
      <c r="B2" s="3" t="s">
        <v>84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6"/>
      <c r="B3" s="58"/>
      <c r="C3" s="58"/>
      <c r="D3" s="58"/>
      <c r="E3" s="58"/>
      <c r="F3" s="58"/>
      <c r="G3" s="58"/>
      <c r="H3" s="58"/>
      <c r="I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76"/>
      <c r="B4" s="7" t="s">
        <v>85</v>
      </c>
      <c r="C4" s="8"/>
      <c r="D4" s="8"/>
      <c r="E4" s="8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76"/>
      <c r="B5" s="76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A6" s="82"/>
      <c r="B6" s="128" t="s">
        <v>54</v>
      </c>
      <c r="C6" s="86" t="s">
        <v>55</v>
      </c>
      <c r="D6" s="87"/>
      <c r="E6" s="86" t="s">
        <v>56</v>
      </c>
      <c r="F6" s="87"/>
      <c r="G6" s="86" t="s">
        <v>57</v>
      </c>
      <c r="H6" s="8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A7" s="90"/>
      <c r="B7" s="91"/>
      <c r="C7" s="129" t="s">
        <v>58</v>
      </c>
      <c r="D7" s="129" t="s">
        <v>59</v>
      </c>
      <c r="E7" s="129" t="s">
        <v>60</v>
      </c>
      <c r="F7" s="95" t="s">
        <v>61</v>
      </c>
      <c r="G7" s="96" t="s">
        <v>62</v>
      </c>
      <c r="H7" s="97" t="s">
        <v>63</v>
      </c>
      <c r="I7" s="98" t="s">
        <v>62</v>
      </c>
      <c r="J7" s="99" t="s">
        <v>63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30" t="s">
        <v>86</v>
      </c>
      <c r="C8" s="102" t="s">
        <v>87</v>
      </c>
      <c r="D8" s="102" t="s">
        <v>88</v>
      </c>
      <c r="E8" s="102" t="s">
        <v>89</v>
      </c>
      <c r="F8" s="103">
        <v>230.0</v>
      </c>
      <c r="G8" s="103">
        <v>1000.0</v>
      </c>
      <c r="H8" s="103">
        <v>230.0</v>
      </c>
      <c r="I8" s="103">
        <v>0.0</v>
      </c>
      <c r="J8" s="103">
        <v>0.0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>
      <c r="A9" s="105"/>
      <c r="B9" s="131"/>
      <c r="C9" s="40"/>
      <c r="D9" s="40"/>
      <c r="E9" s="40"/>
      <c r="F9" s="107">
        <v>0.0</v>
      </c>
      <c r="G9" s="107">
        <v>0.0</v>
      </c>
      <c r="H9" s="107">
        <v>0.0</v>
      </c>
      <c r="I9" s="107">
        <v>0.0</v>
      </c>
      <c r="J9" s="107">
        <v>0.0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B10" s="132"/>
      <c r="C10" s="109"/>
      <c r="D10" s="109"/>
      <c r="E10" s="109"/>
      <c r="F10" s="110">
        <v>0.0</v>
      </c>
      <c r="G10" s="110">
        <v>0.0</v>
      </c>
      <c r="H10" s="110">
        <v>0.0</v>
      </c>
      <c r="I10" s="110">
        <v>0.0</v>
      </c>
      <c r="J10" s="110">
        <v>0.0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B11" s="132"/>
      <c r="C11" s="109"/>
      <c r="D11" s="109"/>
      <c r="E11" s="109"/>
      <c r="F11" s="110">
        <v>0.0</v>
      </c>
      <c r="G11" s="110">
        <v>0.0</v>
      </c>
      <c r="H11" s="110">
        <v>0.0</v>
      </c>
      <c r="I11" s="110">
        <v>0.0</v>
      </c>
      <c r="J11" s="110">
        <v>0.0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6"/>
      <c r="B12" s="133"/>
      <c r="C12" s="109"/>
      <c r="D12" s="109"/>
      <c r="E12" s="109"/>
      <c r="F12" s="110">
        <v>0.0</v>
      </c>
      <c r="G12" s="110">
        <v>0.0</v>
      </c>
      <c r="H12" s="110">
        <v>0.0</v>
      </c>
      <c r="I12" s="110">
        <v>0.0</v>
      </c>
      <c r="J12" s="110">
        <v>0.0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6"/>
      <c r="B13" s="133"/>
      <c r="C13" s="109"/>
      <c r="D13" s="109"/>
      <c r="E13" s="109"/>
      <c r="F13" s="110">
        <v>0.0</v>
      </c>
      <c r="G13" s="110">
        <v>0.0</v>
      </c>
      <c r="H13" s="110">
        <v>0.0</v>
      </c>
      <c r="I13" s="110">
        <v>0.0</v>
      </c>
      <c r="J13" s="110">
        <v>0.0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6"/>
      <c r="B14" s="133"/>
      <c r="C14" s="109"/>
      <c r="D14" s="109"/>
      <c r="E14" s="109"/>
      <c r="F14" s="110">
        <v>0.0</v>
      </c>
      <c r="G14" s="110">
        <v>0.0</v>
      </c>
      <c r="H14" s="110">
        <v>0.0</v>
      </c>
      <c r="I14" s="110">
        <v>0.0</v>
      </c>
      <c r="J14" s="110">
        <v>0.0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6"/>
      <c r="B15" s="133"/>
      <c r="C15" s="109"/>
      <c r="D15" s="109"/>
      <c r="E15" s="109"/>
      <c r="F15" s="110">
        <v>0.0</v>
      </c>
      <c r="G15" s="110">
        <v>0.0</v>
      </c>
      <c r="H15" s="110">
        <v>0.0</v>
      </c>
      <c r="I15" s="110">
        <v>0.0</v>
      </c>
      <c r="J15" s="110">
        <v>0.0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6"/>
      <c r="B16" s="133"/>
      <c r="C16" s="109"/>
      <c r="D16" s="109"/>
      <c r="E16" s="109"/>
      <c r="F16" s="110">
        <v>0.0</v>
      </c>
      <c r="G16" s="110">
        <v>0.0</v>
      </c>
      <c r="H16" s="110">
        <v>0.0</v>
      </c>
      <c r="I16" s="110">
        <v>0.0</v>
      </c>
      <c r="J16" s="110">
        <v>0.0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6" t="s">
        <v>67</v>
      </c>
      <c r="B17" s="134"/>
      <c r="C17" s="113"/>
      <c r="D17" s="113"/>
      <c r="E17" s="113"/>
      <c r="F17" s="114">
        <v>0.0</v>
      </c>
      <c r="G17" s="114">
        <v>0.0</v>
      </c>
      <c r="H17" s="114">
        <v>0.0</v>
      </c>
      <c r="I17" s="114">
        <v>0.0</v>
      </c>
      <c r="J17" s="114">
        <v>0.0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6"/>
      <c r="B18" s="115" t="s">
        <v>38</v>
      </c>
      <c r="C18" s="116"/>
      <c r="D18" s="116"/>
      <c r="E18" s="117"/>
      <c r="F18" s="119">
        <f t="shared" ref="F18:J18" si="1">SUM(F8:F17)</f>
        <v>230</v>
      </c>
      <c r="G18" s="119">
        <f t="shared" si="1"/>
        <v>1000</v>
      </c>
      <c r="H18" s="120">
        <f t="shared" si="1"/>
        <v>230</v>
      </c>
      <c r="I18" s="119">
        <f t="shared" si="1"/>
        <v>0</v>
      </c>
      <c r="J18" s="127">
        <f t="shared" si="1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6"/>
      <c r="B19" s="76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6"/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6"/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76"/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76"/>
      <c r="B23" s="77" t="s">
        <v>90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76"/>
      <c r="B24" s="76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76"/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6"/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6"/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6"/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6"/>
      <c r="B29" s="76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6"/>
      <c r="B30" s="76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76"/>
      <c r="B31" s="76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6"/>
      <c r="B32" s="76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6"/>
      <c r="B33" s="76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76"/>
      <c r="B34" s="76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76"/>
      <c r="B35" s="76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76"/>
      <c r="B36" s="76"/>
      <c r="C36" s="77"/>
      <c r="D36" s="77"/>
      <c r="E36" s="77"/>
      <c r="F36" s="81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76"/>
      <c r="B37" s="76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76"/>
      <c r="B38" s="76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76"/>
      <c r="B39" s="76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76"/>
      <c r="B40" s="76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76"/>
      <c r="B41" s="76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76"/>
      <c r="B42" s="76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76"/>
      <c r="B43" s="76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76"/>
      <c r="B44" s="76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76"/>
      <c r="B45" s="76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76"/>
      <c r="B46" s="76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76"/>
      <c r="B47" s="76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76"/>
      <c r="B48" s="76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76"/>
      <c r="B49" s="76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76"/>
      <c r="B50" s="76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76"/>
      <c r="B51" s="76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76"/>
      <c r="B52" s="76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76"/>
      <c r="B53" s="76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76"/>
      <c r="B54" s="76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76"/>
      <c r="B55" s="76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76"/>
      <c r="B56" s="76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76"/>
      <c r="B57" s="76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76"/>
      <c r="B58" s="76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76"/>
      <c r="B59" s="76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76"/>
      <c r="B60" s="76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76"/>
      <c r="B61" s="76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76"/>
      <c r="B62" s="76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76"/>
      <c r="B63" s="76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76"/>
      <c r="B64" s="76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76"/>
      <c r="B65" s="76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76"/>
      <c r="B66" s="76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76"/>
      <c r="B67" s="76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76"/>
      <c r="B68" s="76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76"/>
      <c r="B69" s="76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76"/>
      <c r="B70" s="76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76"/>
      <c r="B71" s="76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76"/>
      <c r="B72" s="76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76"/>
      <c r="B73" s="76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76"/>
      <c r="B74" s="76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76"/>
      <c r="B75" s="76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76"/>
      <c r="B76" s="76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76"/>
      <c r="B77" s="76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76"/>
      <c r="B78" s="76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76"/>
      <c r="B79" s="76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76"/>
      <c r="B80" s="76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76"/>
      <c r="B81" s="76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76"/>
      <c r="B82" s="76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76"/>
      <c r="B83" s="76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76"/>
      <c r="B84" s="76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76"/>
      <c r="B85" s="76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76"/>
      <c r="B86" s="76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76"/>
      <c r="B87" s="76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76"/>
      <c r="B88" s="76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76"/>
      <c r="B89" s="76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76"/>
      <c r="B90" s="76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76"/>
      <c r="B91" s="76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76"/>
      <c r="B92" s="76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76"/>
      <c r="B93" s="76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76"/>
      <c r="B94" s="76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76"/>
      <c r="B95" s="76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76"/>
      <c r="B96" s="76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76"/>
      <c r="B97" s="76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76"/>
      <c r="B98" s="76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76"/>
      <c r="B99" s="76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76"/>
      <c r="B100" s="76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76"/>
      <c r="B101" s="76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76"/>
      <c r="B102" s="76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76"/>
      <c r="B103" s="76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76"/>
      <c r="B104" s="76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76"/>
      <c r="B105" s="76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76"/>
      <c r="B106" s="76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76"/>
      <c r="B107" s="76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76"/>
      <c r="B108" s="76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76"/>
      <c r="B109" s="76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76"/>
      <c r="B110" s="76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76"/>
      <c r="B111" s="76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76"/>
      <c r="B112" s="76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76"/>
      <c r="B113" s="76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76"/>
      <c r="B114" s="76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76"/>
      <c r="B115" s="76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76"/>
      <c r="B116" s="76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76"/>
      <c r="B117" s="76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76"/>
      <c r="B118" s="76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76"/>
      <c r="B119" s="76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76"/>
      <c r="B120" s="76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76"/>
      <c r="B121" s="76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76"/>
      <c r="B122" s="76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76"/>
      <c r="B123" s="76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76"/>
      <c r="B124" s="76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76"/>
      <c r="B125" s="76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76"/>
      <c r="B126" s="76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76"/>
      <c r="B127" s="76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76"/>
      <c r="B128" s="76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76"/>
      <c r="B129" s="76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76"/>
      <c r="B130" s="76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76"/>
      <c r="B131" s="76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76"/>
      <c r="B132" s="76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76"/>
      <c r="B133" s="76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76"/>
      <c r="B134" s="76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76"/>
      <c r="B135" s="76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76"/>
      <c r="B136" s="76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76"/>
      <c r="B137" s="76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76"/>
      <c r="B138" s="76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76"/>
      <c r="B139" s="76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76"/>
      <c r="B140" s="76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76"/>
      <c r="B141" s="76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76"/>
      <c r="B142" s="76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76"/>
      <c r="B143" s="76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76"/>
      <c r="B144" s="76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6"/>
      <c r="B145" s="76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76"/>
      <c r="B146" s="76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76"/>
      <c r="B147" s="76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76"/>
      <c r="B148" s="76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76"/>
      <c r="B149" s="76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76"/>
      <c r="B150" s="76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76"/>
      <c r="B151" s="76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76"/>
      <c r="B152" s="76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76"/>
      <c r="B153" s="76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76"/>
      <c r="B154" s="76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76"/>
      <c r="B155" s="76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76"/>
      <c r="B156" s="76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76"/>
      <c r="B157" s="76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76"/>
      <c r="B158" s="76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76"/>
      <c r="B159" s="76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76"/>
      <c r="B160" s="76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76"/>
      <c r="B161" s="76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76"/>
      <c r="B162" s="76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76"/>
      <c r="B163" s="76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76"/>
      <c r="B164" s="76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76"/>
      <c r="B165" s="76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76"/>
      <c r="B166" s="76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76"/>
      <c r="B167" s="76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76"/>
      <c r="B168" s="76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76"/>
      <c r="B169" s="76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76"/>
      <c r="B170" s="76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76"/>
      <c r="B171" s="76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76"/>
      <c r="B172" s="76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76"/>
      <c r="B173" s="76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76"/>
      <c r="B174" s="76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76"/>
      <c r="B175" s="76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76"/>
      <c r="B176" s="76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76"/>
      <c r="B177" s="76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76"/>
      <c r="B178" s="76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76"/>
      <c r="B179" s="76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76"/>
      <c r="B180" s="76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76"/>
      <c r="B181" s="76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76"/>
      <c r="B182" s="76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76"/>
      <c r="B183" s="76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76"/>
      <c r="B184" s="76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76"/>
      <c r="B185" s="76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76"/>
      <c r="B186" s="76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76"/>
      <c r="B187" s="76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76"/>
      <c r="B188" s="76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76"/>
      <c r="B189" s="76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76"/>
      <c r="B190" s="76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76"/>
      <c r="B191" s="76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76"/>
      <c r="B192" s="76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76"/>
      <c r="B193" s="76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76"/>
      <c r="B194" s="76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76"/>
      <c r="B195" s="76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76"/>
      <c r="B196" s="76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76"/>
      <c r="B197" s="76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76"/>
      <c r="B198" s="76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76"/>
      <c r="B199" s="76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76"/>
      <c r="B200" s="76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76"/>
      <c r="B201" s="76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76"/>
      <c r="B202" s="76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76"/>
      <c r="B203" s="76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76"/>
      <c r="B204" s="76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76"/>
      <c r="B205" s="76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76"/>
      <c r="B206" s="76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76"/>
      <c r="B207" s="76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76"/>
      <c r="B208" s="76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76"/>
      <c r="B209" s="76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76"/>
      <c r="B210" s="76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76"/>
      <c r="B211" s="76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76"/>
      <c r="B212" s="76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76"/>
      <c r="B213" s="76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76"/>
      <c r="B214" s="76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76"/>
      <c r="B215" s="76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76"/>
      <c r="B216" s="76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76"/>
      <c r="B217" s="76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76"/>
      <c r="B218" s="76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76"/>
      <c r="B219" s="76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76"/>
      <c r="B220" s="76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76"/>
      <c r="B221" s="76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76"/>
      <c r="B222" s="76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76"/>
      <c r="B223" s="76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6"/>
      <c r="B1" s="2" t="s">
        <v>91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A2" s="76"/>
      <c r="B2" s="3" t="s">
        <v>92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76"/>
      <c r="B3" s="58"/>
      <c r="C3" s="58"/>
      <c r="D3" s="58"/>
      <c r="E3" s="58"/>
      <c r="F3" s="58"/>
      <c r="G3" s="58"/>
      <c r="H3" s="58"/>
      <c r="I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76"/>
      <c r="B4" s="7" t="s">
        <v>93</v>
      </c>
      <c r="C4" s="8"/>
      <c r="D4" s="8"/>
      <c r="E4" s="8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76"/>
      <c r="B5" s="77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A6" s="82"/>
      <c r="B6" s="135" t="s">
        <v>54</v>
      </c>
      <c r="C6" s="84" t="s">
        <v>55</v>
      </c>
      <c r="D6" s="87"/>
      <c r="E6" s="84" t="s">
        <v>56</v>
      </c>
      <c r="F6" s="87"/>
      <c r="G6" s="136" t="s">
        <v>57</v>
      </c>
      <c r="H6" s="13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A7" s="90"/>
      <c r="B7" s="91"/>
      <c r="C7" s="92" t="s">
        <v>58</v>
      </c>
      <c r="D7" s="92" t="s">
        <v>59</v>
      </c>
      <c r="E7" s="92" t="s">
        <v>60</v>
      </c>
      <c r="F7" s="95" t="s">
        <v>61</v>
      </c>
      <c r="G7" s="96" t="s">
        <v>62</v>
      </c>
      <c r="H7" s="97" t="s">
        <v>63</v>
      </c>
      <c r="I7" s="98" t="s">
        <v>62</v>
      </c>
      <c r="J7" s="99" t="s">
        <v>63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02" t="s">
        <v>94</v>
      </c>
      <c r="C8" s="102" t="s">
        <v>95</v>
      </c>
      <c r="D8" s="102" t="s">
        <v>96</v>
      </c>
      <c r="E8" s="102" t="s">
        <v>66</v>
      </c>
      <c r="F8" s="103">
        <v>20000.0</v>
      </c>
      <c r="G8" s="103">
        <v>40000.0</v>
      </c>
      <c r="H8" s="103">
        <v>20000.0</v>
      </c>
      <c r="I8" s="103">
        <v>0.0</v>
      </c>
      <c r="J8" s="103">
        <v>0.0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>
      <c r="A9" s="105"/>
      <c r="B9" s="106"/>
      <c r="C9" s="40"/>
      <c r="D9" s="40"/>
      <c r="E9" s="40"/>
      <c r="F9" s="107">
        <v>0.0</v>
      </c>
      <c r="G9" s="107">
        <v>0.0</v>
      </c>
      <c r="H9" s="107">
        <v>0.0</v>
      </c>
      <c r="I9" s="107">
        <v>0.0</v>
      </c>
      <c r="J9" s="107">
        <v>0.0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B10" s="108"/>
      <c r="C10" s="109"/>
      <c r="D10" s="109"/>
      <c r="E10" s="109"/>
      <c r="F10" s="110">
        <v>0.0</v>
      </c>
      <c r="G10" s="110">
        <v>0.0</v>
      </c>
      <c r="H10" s="110">
        <v>0.0</v>
      </c>
      <c r="I10" s="110">
        <v>0.0</v>
      </c>
      <c r="J10" s="110">
        <v>0.0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B11" s="108"/>
      <c r="C11" s="109"/>
      <c r="D11" s="109"/>
      <c r="E11" s="109"/>
      <c r="F11" s="110">
        <v>0.0</v>
      </c>
      <c r="G11" s="110">
        <v>0.0</v>
      </c>
      <c r="H11" s="110">
        <v>0.0</v>
      </c>
      <c r="I11" s="110">
        <v>0.0</v>
      </c>
      <c r="J11" s="110">
        <v>0.0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76"/>
      <c r="B12" s="111"/>
      <c r="C12" s="109"/>
      <c r="D12" s="109"/>
      <c r="E12" s="109"/>
      <c r="F12" s="110">
        <v>0.0</v>
      </c>
      <c r="G12" s="110">
        <v>0.0</v>
      </c>
      <c r="H12" s="110">
        <v>0.0</v>
      </c>
      <c r="I12" s="110">
        <v>0.0</v>
      </c>
      <c r="J12" s="110">
        <v>0.0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76"/>
      <c r="B13" s="111"/>
      <c r="C13" s="109"/>
      <c r="D13" s="109"/>
      <c r="E13" s="109"/>
      <c r="F13" s="110">
        <v>0.0</v>
      </c>
      <c r="G13" s="110">
        <v>0.0</v>
      </c>
      <c r="H13" s="110">
        <v>0.0</v>
      </c>
      <c r="I13" s="110">
        <v>0.0</v>
      </c>
      <c r="J13" s="110">
        <v>0.0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76"/>
      <c r="B14" s="111"/>
      <c r="C14" s="109"/>
      <c r="D14" s="109"/>
      <c r="E14" s="109"/>
      <c r="F14" s="110">
        <v>0.0</v>
      </c>
      <c r="G14" s="110">
        <v>0.0</v>
      </c>
      <c r="H14" s="110">
        <v>0.0</v>
      </c>
      <c r="I14" s="110">
        <v>0.0</v>
      </c>
      <c r="J14" s="110">
        <v>0.0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A15" s="76"/>
      <c r="B15" s="111"/>
      <c r="C15" s="109"/>
      <c r="D15" s="109"/>
      <c r="E15" s="109"/>
      <c r="F15" s="110">
        <v>0.0</v>
      </c>
      <c r="G15" s="110">
        <v>0.0</v>
      </c>
      <c r="H15" s="110">
        <v>0.0</v>
      </c>
      <c r="I15" s="110">
        <v>0.0</v>
      </c>
      <c r="J15" s="110">
        <v>0.0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76"/>
      <c r="B16" s="111"/>
      <c r="C16" s="109"/>
      <c r="D16" s="109"/>
      <c r="E16" s="109"/>
      <c r="F16" s="110">
        <v>0.0</v>
      </c>
      <c r="G16" s="110">
        <v>0.0</v>
      </c>
      <c r="H16" s="110">
        <v>0.0</v>
      </c>
      <c r="I16" s="110">
        <v>0.0</v>
      </c>
      <c r="J16" s="110">
        <v>0.0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76" t="s">
        <v>67</v>
      </c>
      <c r="B17" s="112"/>
      <c r="C17" s="113"/>
      <c r="D17" s="113"/>
      <c r="E17" s="113"/>
      <c r="F17" s="114">
        <v>0.0</v>
      </c>
      <c r="G17" s="114">
        <v>0.0</v>
      </c>
      <c r="H17" s="114">
        <v>0.0</v>
      </c>
      <c r="I17" s="114">
        <v>0.0</v>
      </c>
      <c r="J17" s="114">
        <v>0.0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76"/>
      <c r="B18" s="115" t="s">
        <v>38</v>
      </c>
      <c r="C18" s="116"/>
      <c r="D18" s="116"/>
      <c r="E18" s="117"/>
      <c r="F18" s="119">
        <f t="shared" ref="F18:J18" si="1">SUM(F8:F17)</f>
        <v>20000</v>
      </c>
      <c r="G18" s="119">
        <f t="shared" si="1"/>
        <v>40000</v>
      </c>
      <c r="H18" s="120">
        <f t="shared" si="1"/>
        <v>20000</v>
      </c>
      <c r="I18" s="119">
        <f t="shared" si="1"/>
        <v>0</v>
      </c>
      <c r="J18" s="120">
        <f t="shared" si="1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6"/>
      <c r="B19" s="77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76"/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76"/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76"/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76"/>
      <c r="B23" s="77" t="s">
        <v>97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76"/>
      <c r="B24" s="77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76"/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76"/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76"/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76"/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76"/>
      <c r="B29" s="77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76"/>
      <c r="B30" s="77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76"/>
      <c r="B31" s="77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76"/>
      <c r="B32" s="77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76"/>
      <c r="B33" s="77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76"/>
      <c r="B34" s="77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76"/>
      <c r="B35" s="77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76"/>
      <c r="B36" s="77"/>
      <c r="C36" s="77"/>
      <c r="D36" s="77"/>
      <c r="E36" s="77"/>
      <c r="F36" s="81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76"/>
      <c r="B37" s="77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76"/>
      <c r="B38" s="77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76"/>
      <c r="B39" s="77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76"/>
      <c r="B40" s="77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76"/>
      <c r="B41" s="77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76"/>
      <c r="B42" s="77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76"/>
      <c r="B43" s="77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76"/>
      <c r="B44" s="77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76"/>
      <c r="B45" s="77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76"/>
      <c r="B46" s="77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76"/>
      <c r="B47" s="77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76"/>
      <c r="B48" s="77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76"/>
      <c r="B49" s="77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76"/>
      <c r="B50" s="77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76"/>
      <c r="B51" s="77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76"/>
      <c r="B52" s="77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76"/>
      <c r="B53" s="77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76"/>
      <c r="B54" s="77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76"/>
      <c r="B55" s="77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76"/>
      <c r="B56" s="77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76"/>
      <c r="B57" s="77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76"/>
      <c r="B58" s="77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76"/>
      <c r="B59" s="77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76"/>
      <c r="B60" s="77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76"/>
      <c r="B61" s="77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76"/>
      <c r="B62" s="77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76"/>
      <c r="B63" s="77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76"/>
      <c r="B64" s="77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76"/>
      <c r="B65" s="77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76"/>
      <c r="B66" s="77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76"/>
      <c r="B67" s="77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76"/>
      <c r="B68" s="77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76"/>
      <c r="B69" s="77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76"/>
      <c r="B70" s="77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76"/>
      <c r="B71" s="77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76"/>
      <c r="B72" s="77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76"/>
      <c r="B73" s="77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76"/>
      <c r="B74" s="77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76"/>
      <c r="B75" s="77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76"/>
      <c r="B76" s="77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76"/>
      <c r="B77" s="77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76"/>
      <c r="B78" s="77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76"/>
      <c r="B79" s="77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76"/>
      <c r="B80" s="77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76"/>
      <c r="B81" s="77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76"/>
      <c r="B82" s="77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76"/>
      <c r="B83" s="77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76"/>
      <c r="B84" s="77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76"/>
      <c r="B85" s="77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76"/>
      <c r="B86" s="77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76"/>
      <c r="B87" s="77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76"/>
      <c r="B88" s="77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76"/>
      <c r="B89" s="77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76"/>
      <c r="B90" s="77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76"/>
      <c r="B91" s="77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76"/>
      <c r="B92" s="77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76"/>
      <c r="B93" s="77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76"/>
      <c r="B94" s="77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76"/>
      <c r="B95" s="77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76"/>
      <c r="B96" s="77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76"/>
      <c r="B97" s="77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76"/>
      <c r="B98" s="77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76"/>
      <c r="B99" s="77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76"/>
      <c r="B100" s="77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76"/>
      <c r="B101" s="77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76"/>
      <c r="B102" s="77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76"/>
      <c r="B103" s="77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76"/>
      <c r="B104" s="77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76"/>
      <c r="B105" s="77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76"/>
      <c r="B106" s="77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76"/>
      <c r="B107" s="77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76"/>
      <c r="B108" s="77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76"/>
      <c r="B109" s="77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76"/>
      <c r="B110" s="77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76"/>
      <c r="B111" s="77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76"/>
      <c r="B112" s="77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76"/>
      <c r="B113" s="77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76"/>
      <c r="B114" s="77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76"/>
      <c r="B115" s="77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76"/>
      <c r="B116" s="77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76"/>
      <c r="B117" s="77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76"/>
      <c r="B118" s="77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76"/>
      <c r="B119" s="77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76"/>
      <c r="B120" s="77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76"/>
      <c r="B121" s="77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76"/>
      <c r="B122" s="77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76"/>
      <c r="B123" s="77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76"/>
      <c r="B124" s="77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76"/>
      <c r="B125" s="77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76"/>
      <c r="B126" s="77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76"/>
      <c r="B127" s="77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76"/>
      <c r="B128" s="77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76"/>
      <c r="B129" s="77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76"/>
      <c r="B130" s="77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76"/>
      <c r="B131" s="77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76"/>
      <c r="B132" s="77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76"/>
      <c r="B133" s="77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76"/>
      <c r="B134" s="77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76"/>
      <c r="B135" s="77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76"/>
      <c r="B136" s="77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76"/>
      <c r="B137" s="77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76"/>
      <c r="B138" s="77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76"/>
      <c r="B139" s="77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76"/>
      <c r="B140" s="77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76"/>
      <c r="B141" s="77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76"/>
      <c r="B142" s="77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76"/>
      <c r="B143" s="77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76"/>
      <c r="B144" s="77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76"/>
      <c r="B145" s="77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76"/>
      <c r="B146" s="77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76"/>
      <c r="B147" s="77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76"/>
      <c r="B148" s="77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76"/>
      <c r="B149" s="77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76"/>
      <c r="B150" s="77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76"/>
      <c r="B151" s="77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76"/>
      <c r="B152" s="77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76"/>
      <c r="B153" s="77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76"/>
      <c r="B154" s="77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76"/>
      <c r="B155" s="77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76"/>
      <c r="B156" s="77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76"/>
      <c r="B157" s="77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76"/>
      <c r="B158" s="77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76"/>
      <c r="B159" s="77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76"/>
      <c r="B160" s="77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76"/>
      <c r="B161" s="77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76"/>
      <c r="B162" s="77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76"/>
      <c r="B163" s="77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76"/>
      <c r="B164" s="77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76"/>
      <c r="B165" s="77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76"/>
      <c r="B166" s="77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76"/>
      <c r="B167" s="77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76"/>
      <c r="B168" s="77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76"/>
      <c r="B169" s="77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76"/>
      <c r="B170" s="77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76"/>
      <c r="B171" s="77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76"/>
      <c r="B172" s="77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76"/>
      <c r="B173" s="77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76"/>
      <c r="B174" s="77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76"/>
      <c r="B175" s="77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76"/>
      <c r="B176" s="77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76"/>
      <c r="B177" s="77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76"/>
      <c r="B178" s="77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76"/>
      <c r="B179" s="77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76"/>
      <c r="B180" s="77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76"/>
      <c r="B181" s="77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76"/>
      <c r="B182" s="77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76"/>
      <c r="B183" s="77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76"/>
      <c r="B184" s="77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76"/>
      <c r="B185" s="77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76"/>
      <c r="B186" s="77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76"/>
      <c r="B187" s="77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76"/>
      <c r="B188" s="77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76"/>
      <c r="B189" s="77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76"/>
      <c r="B190" s="77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76"/>
      <c r="B191" s="77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76"/>
      <c r="B192" s="77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76"/>
      <c r="B193" s="77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76"/>
      <c r="B194" s="77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76"/>
      <c r="B195" s="77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76"/>
      <c r="B196" s="77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76"/>
      <c r="B197" s="77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76"/>
      <c r="B198" s="77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76"/>
      <c r="B199" s="77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76"/>
      <c r="B200" s="77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76"/>
      <c r="B201" s="77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76"/>
      <c r="B202" s="77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76"/>
      <c r="B203" s="77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76"/>
      <c r="B204" s="77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76"/>
      <c r="B205" s="77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76"/>
      <c r="B206" s="77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76"/>
      <c r="B207" s="77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76"/>
      <c r="B208" s="77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76"/>
      <c r="B209" s="77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76"/>
      <c r="B210" s="77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76"/>
      <c r="B211" s="77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76"/>
      <c r="B212" s="77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76"/>
      <c r="B213" s="77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76"/>
      <c r="B214" s="77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76"/>
      <c r="B215" s="77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76"/>
      <c r="B216" s="77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76"/>
      <c r="B217" s="77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76"/>
      <c r="B218" s="77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76"/>
      <c r="B219" s="77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76"/>
      <c r="B220" s="77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76"/>
      <c r="B221" s="77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76"/>
      <c r="B222" s="77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76"/>
      <c r="B223" s="77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2.75"/>
    <col customWidth="1" min="3" max="5" width="25.13"/>
    <col customWidth="1" min="6" max="10" width="15.75"/>
    <col customWidth="1" min="11" max="27" width="14.38"/>
  </cols>
  <sheetData>
    <row r="1">
      <c r="B1" s="2" t="s">
        <v>98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B2" s="3" t="s">
        <v>99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B3" s="58"/>
      <c r="C3" s="58"/>
      <c r="D3" s="58"/>
      <c r="E3" s="58"/>
      <c r="F3" s="58"/>
      <c r="G3" s="58"/>
      <c r="H3" s="58"/>
      <c r="I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B4" s="7" t="s">
        <v>35</v>
      </c>
      <c r="C4" s="8"/>
      <c r="D4" s="8"/>
      <c r="E4" s="8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B5" s="76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B6" s="83" t="s">
        <v>54</v>
      </c>
      <c r="C6" s="86" t="s">
        <v>55</v>
      </c>
      <c r="D6" s="87"/>
      <c r="E6" s="86" t="s">
        <v>56</v>
      </c>
      <c r="F6" s="87"/>
      <c r="G6" s="86" t="s">
        <v>57</v>
      </c>
      <c r="H6" s="8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B7" s="91"/>
      <c r="C7" s="129" t="s">
        <v>58</v>
      </c>
      <c r="D7" s="129" t="s">
        <v>59</v>
      </c>
      <c r="E7" s="129" t="s">
        <v>60</v>
      </c>
      <c r="F7" s="95" t="s">
        <v>61</v>
      </c>
      <c r="G7" s="96" t="s">
        <v>62</v>
      </c>
      <c r="H7" s="97" t="s">
        <v>63</v>
      </c>
      <c r="I7" s="98" t="s">
        <v>62</v>
      </c>
      <c r="J7" s="99" t="s">
        <v>63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02" t="s">
        <v>100</v>
      </c>
      <c r="C8" s="102" t="s">
        <v>101</v>
      </c>
      <c r="D8" s="102" t="s">
        <v>102</v>
      </c>
      <c r="E8" s="138" t="s">
        <v>89</v>
      </c>
      <c r="F8" s="103">
        <v>145.0</v>
      </c>
      <c r="G8" s="103">
        <v>500.0</v>
      </c>
      <c r="H8" s="103">
        <v>145.0</v>
      </c>
      <c r="I8" s="103">
        <v>0.0</v>
      </c>
      <c r="J8" s="103">
        <v>0.0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>
      <c r="B9" s="106"/>
      <c r="C9" s="40"/>
      <c r="D9" s="109"/>
      <c r="E9" s="40"/>
      <c r="F9" s="131"/>
      <c r="G9" s="107"/>
      <c r="H9" s="107"/>
      <c r="I9" s="107"/>
      <c r="J9" s="107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B10" s="108"/>
      <c r="C10" s="109"/>
      <c r="D10" s="109"/>
      <c r="E10" s="109"/>
      <c r="F10" s="110"/>
      <c r="G10" s="110"/>
      <c r="H10" s="110"/>
      <c r="I10" s="110"/>
      <c r="J10" s="110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B11" s="108"/>
      <c r="C11" s="109"/>
      <c r="D11" s="109"/>
      <c r="E11" s="109"/>
      <c r="F11" s="110"/>
      <c r="G11" s="110"/>
      <c r="H11" s="110"/>
      <c r="I11" s="110"/>
      <c r="J11" s="110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B12" s="111"/>
      <c r="C12" s="109"/>
      <c r="D12" s="109"/>
      <c r="E12" s="109"/>
      <c r="F12" s="110"/>
      <c r="G12" s="110"/>
      <c r="H12" s="110"/>
      <c r="I12" s="110"/>
      <c r="J12" s="110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B13" s="111"/>
      <c r="C13" s="109"/>
      <c r="D13" s="109"/>
      <c r="E13" s="109"/>
      <c r="F13" s="110"/>
      <c r="G13" s="110"/>
      <c r="H13" s="110"/>
      <c r="I13" s="110"/>
      <c r="J13" s="110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B14" s="111"/>
      <c r="C14" s="109"/>
      <c r="D14" s="109"/>
      <c r="E14" s="109"/>
      <c r="F14" s="110"/>
      <c r="G14" s="110"/>
      <c r="H14" s="110"/>
      <c r="I14" s="110"/>
      <c r="J14" s="110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>
      <c r="B15" s="111"/>
      <c r="C15" s="109"/>
      <c r="D15" s="109"/>
      <c r="E15" s="109"/>
      <c r="F15" s="110"/>
      <c r="G15" s="110"/>
      <c r="H15" s="110"/>
      <c r="I15" s="110"/>
      <c r="J15" s="110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B16" s="111"/>
      <c r="C16" s="109"/>
      <c r="D16" s="109"/>
      <c r="E16" s="109"/>
      <c r="F16" s="110"/>
      <c r="G16" s="110"/>
      <c r="H16" s="110"/>
      <c r="I16" s="110"/>
      <c r="J16" s="110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139" t="s">
        <v>67</v>
      </c>
      <c r="B17" s="112"/>
      <c r="C17" s="113"/>
      <c r="D17" s="113"/>
      <c r="E17" s="113"/>
      <c r="F17" s="114"/>
      <c r="G17" s="114"/>
      <c r="H17" s="114"/>
      <c r="I17" s="114"/>
      <c r="J17" s="114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B18" s="115" t="s">
        <v>38</v>
      </c>
      <c r="C18" s="116"/>
      <c r="D18" s="116"/>
      <c r="E18" s="116"/>
      <c r="F18" s="119">
        <f t="shared" ref="F18:J18" si="1">SUM(F8:F17)</f>
        <v>145</v>
      </c>
      <c r="G18" s="119">
        <f t="shared" si="1"/>
        <v>500</v>
      </c>
      <c r="H18" s="120">
        <f t="shared" si="1"/>
        <v>145</v>
      </c>
      <c r="I18" s="119">
        <f t="shared" si="1"/>
        <v>0</v>
      </c>
      <c r="J18" s="127">
        <f t="shared" si="1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B19" s="76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B23" s="77" t="s">
        <v>103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B24" s="77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B29" s="76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B30" s="76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B31" s="76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B32" s="76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B33" s="76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B34" s="76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B35" s="76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B36" s="76"/>
      <c r="C36" s="77"/>
      <c r="D36" s="77"/>
      <c r="E36" s="77"/>
      <c r="F36" s="81"/>
      <c r="G36" s="133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B37" s="76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B38" s="76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B39" s="76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B40" s="76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B41" s="76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B42" s="76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B43" s="76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B44" s="76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B45" s="76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B46" s="76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B47" s="76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B48" s="76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B49" s="76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B50" s="76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B51" s="76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B52" s="76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B53" s="76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B54" s="76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B55" s="76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B56" s="76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B57" s="76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B58" s="76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B59" s="76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B60" s="76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B61" s="76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B62" s="76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B63" s="76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B64" s="76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B65" s="76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B66" s="76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B67" s="76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B68" s="76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B69" s="76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B70" s="76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B71" s="76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B72" s="76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B73" s="76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B74" s="76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B75" s="76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B76" s="76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B77" s="76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B78" s="76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B79" s="76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B80" s="76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B81" s="76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B82" s="76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B83" s="76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B84" s="76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B85" s="76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B86" s="76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B87" s="76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B88" s="76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B89" s="76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B90" s="76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B91" s="76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B92" s="76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B93" s="76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B94" s="76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B95" s="76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B96" s="76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B97" s="76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B98" s="76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B99" s="76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B100" s="76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B101" s="76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B102" s="76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B103" s="76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B104" s="76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B105" s="76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B106" s="76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B107" s="76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B108" s="76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B109" s="76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B110" s="76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B111" s="76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B112" s="76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B113" s="76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B114" s="76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B115" s="76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B116" s="76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B117" s="76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B118" s="76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B119" s="76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B120" s="76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B121" s="76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B122" s="76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B123" s="76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B124" s="76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B125" s="76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B126" s="76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B127" s="76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B128" s="76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B129" s="76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B130" s="76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B131" s="76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B132" s="76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B133" s="76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B134" s="76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B135" s="76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B136" s="76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B137" s="76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B138" s="76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B139" s="76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B140" s="76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B141" s="76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B142" s="76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B143" s="76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B144" s="76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B145" s="76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B146" s="76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B147" s="76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B148" s="76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B149" s="76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B150" s="76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B151" s="76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B152" s="76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B153" s="76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B154" s="76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B155" s="76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B156" s="76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B157" s="76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B158" s="76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B159" s="76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B160" s="76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B161" s="76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B162" s="76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B163" s="76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B164" s="76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B165" s="76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B166" s="76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B167" s="76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B168" s="76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B169" s="76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B170" s="76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B171" s="76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B172" s="76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B173" s="76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B174" s="76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B175" s="76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B176" s="76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B177" s="76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B178" s="76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B179" s="76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B180" s="76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B181" s="76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B182" s="76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B183" s="76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B184" s="76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B185" s="76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B186" s="76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B187" s="76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B188" s="76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B189" s="76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B190" s="76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B191" s="76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B192" s="76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B193" s="76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B194" s="76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B195" s="76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B196" s="76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B197" s="76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B198" s="76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B199" s="76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B200" s="76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B201" s="76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B202" s="76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B203" s="76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B204" s="76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B205" s="76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B206" s="76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B207" s="76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B208" s="76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B209" s="76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B210" s="76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B211" s="76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B212" s="76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B213" s="76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B214" s="76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B215" s="76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B216" s="76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B217" s="76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B218" s="76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B219" s="76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B220" s="76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B221" s="76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B222" s="76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B223" s="76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7" width="14.38"/>
  </cols>
  <sheetData>
    <row r="1">
      <c r="A1" s="139"/>
      <c r="B1" s="2" t="s">
        <v>104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33.75" customHeight="1">
      <c r="A2" s="139"/>
      <c r="B2" s="3" t="s">
        <v>105</v>
      </c>
      <c r="C2" s="4"/>
      <c r="D2" s="4"/>
      <c r="E2" s="4"/>
      <c r="F2" s="4"/>
      <c r="G2" s="4"/>
      <c r="H2" s="4"/>
      <c r="I2" s="4"/>
      <c r="J2" s="4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>
      <c r="A3" s="139"/>
      <c r="B3" s="58"/>
      <c r="C3" s="58"/>
      <c r="D3" s="58"/>
      <c r="E3" s="58"/>
      <c r="F3" s="58"/>
      <c r="G3" s="58"/>
      <c r="H3" s="58"/>
      <c r="I3" s="58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>
      <c r="A4" s="139"/>
      <c r="B4" s="7" t="s">
        <v>36</v>
      </c>
      <c r="C4" s="8"/>
      <c r="D4" s="8"/>
      <c r="E4" s="8"/>
      <c r="F4" s="8"/>
      <c r="G4" s="8"/>
      <c r="H4" s="8"/>
      <c r="I4" s="8"/>
      <c r="J4" s="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>
      <c r="A5" s="139"/>
      <c r="B5" s="76"/>
      <c r="C5" s="77"/>
      <c r="D5" s="77"/>
      <c r="E5" s="77"/>
      <c r="F5" s="81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30.0" customHeight="1">
      <c r="A6" s="139"/>
      <c r="B6" s="135" t="s">
        <v>54</v>
      </c>
      <c r="C6" s="86" t="s">
        <v>55</v>
      </c>
      <c r="D6" s="87"/>
      <c r="E6" s="86" t="s">
        <v>56</v>
      </c>
      <c r="F6" s="87"/>
      <c r="G6" s="86" t="s">
        <v>57</v>
      </c>
      <c r="H6" s="87"/>
      <c r="I6" s="88" t="s">
        <v>30</v>
      </c>
      <c r="J6" s="87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>
      <c r="A7" s="139"/>
      <c r="B7" s="91"/>
      <c r="C7" s="129" t="s">
        <v>58</v>
      </c>
      <c r="D7" s="129" t="s">
        <v>59</v>
      </c>
      <c r="E7" s="129" t="s">
        <v>60</v>
      </c>
      <c r="F7" s="95" t="s">
        <v>61</v>
      </c>
      <c r="G7" s="96" t="s">
        <v>62</v>
      </c>
      <c r="H7" s="97" t="s">
        <v>63</v>
      </c>
      <c r="I7" s="98" t="s">
        <v>62</v>
      </c>
      <c r="J7" s="99" t="s">
        <v>63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>
      <c r="A8" s="101" t="s">
        <v>46</v>
      </c>
      <c r="B8" s="102" t="s">
        <v>94</v>
      </c>
      <c r="C8" s="102" t="s">
        <v>106</v>
      </c>
      <c r="D8" s="102" t="s">
        <v>107</v>
      </c>
      <c r="E8" s="102" t="s">
        <v>89</v>
      </c>
      <c r="F8" s="103">
        <v>2350.0</v>
      </c>
      <c r="G8" s="103">
        <v>2500.0</v>
      </c>
      <c r="H8" s="103">
        <v>2350.0</v>
      </c>
      <c r="I8" s="103">
        <v>0.0</v>
      </c>
      <c r="J8" s="103">
        <v>0.0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>
      <c r="A9" s="139"/>
      <c r="B9" s="106"/>
      <c r="C9" s="40"/>
      <c r="D9" s="40"/>
      <c r="E9" s="40"/>
      <c r="F9" s="107"/>
      <c r="G9" s="107"/>
      <c r="H9" s="107"/>
      <c r="I9" s="107"/>
      <c r="J9" s="107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39"/>
      <c r="B10" s="108"/>
      <c r="C10" s="109"/>
      <c r="D10" s="109"/>
      <c r="E10" s="109"/>
      <c r="F10" s="110"/>
      <c r="G10" s="110"/>
      <c r="H10" s="110"/>
      <c r="I10" s="110"/>
      <c r="J10" s="110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>
      <c r="A11" s="139"/>
      <c r="B11" s="108"/>
      <c r="C11" s="109"/>
      <c r="D11" s="109"/>
      <c r="E11" s="109"/>
      <c r="F11" s="110"/>
      <c r="G11" s="110"/>
      <c r="H11" s="110"/>
      <c r="I11" s="110"/>
      <c r="J11" s="110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>
      <c r="A12" s="139"/>
      <c r="B12" s="111"/>
      <c r="C12" s="109"/>
      <c r="D12" s="109"/>
      <c r="E12" s="109"/>
      <c r="F12" s="110"/>
      <c r="G12" s="110"/>
      <c r="H12" s="110"/>
      <c r="I12" s="110"/>
      <c r="J12" s="110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>
      <c r="A13" s="139"/>
      <c r="B13" s="111"/>
      <c r="C13" s="109"/>
      <c r="D13" s="109"/>
      <c r="E13" s="109"/>
      <c r="F13" s="110"/>
      <c r="G13" s="110"/>
      <c r="H13" s="110"/>
      <c r="I13" s="110"/>
      <c r="J13" s="110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>
      <c r="A14" s="139"/>
      <c r="B14" s="111"/>
      <c r="C14" s="109"/>
      <c r="D14" s="109"/>
      <c r="E14" s="109"/>
      <c r="F14" s="110"/>
      <c r="G14" s="110"/>
      <c r="H14" s="110"/>
      <c r="I14" s="110"/>
      <c r="J14" s="110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ht="55.5" customHeight="1">
      <c r="A15" s="139"/>
      <c r="B15" s="111"/>
      <c r="C15" s="109"/>
      <c r="D15" s="109"/>
      <c r="E15" s="109"/>
      <c r="F15" s="110"/>
      <c r="G15" s="110"/>
      <c r="H15" s="110"/>
      <c r="I15" s="110"/>
      <c r="J15" s="110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>
      <c r="A16" s="139"/>
      <c r="B16" s="111"/>
      <c r="C16" s="109"/>
      <c r="D16" s="109"/>
      <c r="E16" s="109"/>
      <c r="F16" s="110"/>
      <c r="G16" s="110"/>
      <c r="H16" s="110"/>
      <c r="I16" s="110"/>
      <c r="J16" s="110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139" t="s">
        <v>67</v>
      </c>
      <c r="B17" s="112"/>
      <c r="C17" s="113"/>
      <c r="D17" s="113"/>
      <c r="E17" s="113"/>
      <c r="F17" s="114"/>
      <c r="G17" s="114"/>
      <c r="H17" s="114"/>
      <c r="I17" s="114"/>
      <c r="J17" s="114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139"/>
      <c r="B18" s="115" t="s">
        <v>38</v>
      </c>
      <c r="C18" s="116"/>
      <c r="D18" s="116"/>
      <c r="E18" s="117"/>
      <c r="F18" s="118">
        <f t="shared" ref="F18:J18" si="1">SUM(F8:F17)</f>
        <v>2350</v>
      </c>
      <c r="G18" s="119">
        <f t="shared" si="1"/>
        <v>2500</v>
      </c>
      <c r="H18" s="120">
        <f t="shared" si="1"/>
        <v>2350</v>
      </c>
      <c r="I18" s="119">
        <f t="shared" si="1"/>
        <v>0</v>
      </c>
      <c r="J18" s="127">
        <f t="shared" si="1"/>
        <v>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139"/>
      <c r="B19" s="76"/>
      <c r="C19" s="77"/>
      <c r="D19" s="77"/>
      <c r="E19" s="77"/>
      <c r="F19" s="81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139"/>
      <c r="B20" s="121" t="s">
        <v>68</v>
      </c>
      <c r="D20" s="77"/>
      <c r="E20" s="77"/>
      <c r="F20" s="81"/>
      <c r="G20" s="76"/>
      <c r="H20" s="76"/>
      <c r="I20" s="76"/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139"/>
      <c r="B21" s="122" t="s">
        <v>69</v>
      </c>
      <c r="D21" s="77"/>
      <c r="E21" s="77"/>
      <c r="F21" s="81"/>
      <c r="G21" s="76"/>
      <c r="H21" s="76"/>
      <c r="I21" s="76"/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5.75" customHeight="1">
      <c r="A22" s="139"/>
      <c r="B22" s="122" t="s">
        <v>70</v>
      </c>
      <c r="D22" s="77"/>
      <c r="E22" s="77"/>
      <c r="F22" s="81"/>
      <c r="G22" s="76"/>
      <c r="H22" s="76"/>
      <c r="I22" s="76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5.75" customHeight="1">
      <c r="A23" s="139"/>
      <c r="B23" s="77" t="s">
        <v>108</v>
      </c>
      <c r="D23" s="77"/>
      <c r="E23" s="77"/>
      <c r="F23" s="81"/>
      <c r="G23" s="76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5.75" customHeight="1">
      <c r="A24" s="139"/>
      <c r="B24" s="77"/>
      <c r="C24" s="77"/>
      <c r="D24" s="77"/>
      <c r="E24" s="77"/>
      <c r="F24" s="81"/>
      <c r="G24" s="76"/>
      <c r="H24" s="76"/>
      <c r="I24" s="76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5.75" customHeight="1">
      <c r="A25" s="139"/>
      <c r="B25" s="25" t="s">
        <v>14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5.75" customHeight="1">
      <c r="A26" s="139"/>
      <c r="B26" s="25" t="s">
        <v>15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5.75" customHeight="1">
      <c r="A27" s="139"/>
      <c r="B27" s="25" t="s">
        <v>16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75" customHeight="1">
      <c r="A28" s="139"/>
      <c r="B28" s="1" t="s">
        <v>17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15.75" customHeight="1">
      <c r="A29" s="139"/>
      <c r="B29" s="76"/>
      <c r="C29" s="77"/>
      <c r="D29" s="77"/>
      <c r="E29" s="77"/>
      <c r="F29" s="81"/>
      <c r="G29" s="76"/>
      <c r="H29" s="76"/>
      <c r="I29" s="76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5.75" customHeight="1">
      <c r="A30" s="139"/>
      <c r="B30" s="76"/>
      <c r="C30" s="77"/>
      <c r="D30" s="77"/>
      <c r="E30" s="77"/>
      <c r="F30" s="81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5.75" customHeight="1">
      <c r="A31" s="139"/>
      <c r="B31" s="76"/>
      <c r="C31" s="77"/>
      <c r="D31" s="77"/>
      <c r="E31" s="77"/>
      <c r="F31" s="81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5.75" customHeight="1">
      <c r="A32" s="139"/>
      <c r="B32" s="76"/>
      <c r="C32" s="77"/>
      <c r="D32" s="77"/>
      <c r="E32" s="77"/>
      <c r="F32" s="81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75" customHeight="1">
      <c r="A33" s="139"/>
      <c r="B33" s="76"/>
      <c r="C33" s="77"/>
      <c r="D33" s="77"/>
      <c r="E33" s="77"/>
      <c r="F33" s="81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15.75" customHeight="1">
      <c r="A34" s="139"/>
      <c r="B34" s="76"/>
      <c r="C34" s="77"/>
      <c r="D34" s="77"/>
      <c r="E34" s="77"/>
      <c r="F34" s="81"/>
      <c r="G34" s="76"/>
      <c r="H34" s="76"/>
      <c r="I34" s="76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5.75" customHeight="1">
      <c r="A35" s="139"/>
      <c r="B35" s="76"/>
      <c r="C35" s="77"/>
      <c r="D35" s="77"/>
      <c r="E35" s="77"/>
      <c r="F35" s="81"/>
      <c r="G35" s="76"/>
      <c r="H35" s="76"/>
      <c r="I35" s="76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5.75" customHeight="1">
      <c r="A36" s="139"/>
      <c r="B36" s="76"/>
      <c r="C36" s="77"/>
      <c r="D36" s="77"/>
      <c r="E36" s="77"/>
      <c r="F36" s="81"/>
      <c r="G36" s="76"/>
      <c r="H36" s="76"/>
      <c r="I36" s="76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75" customHeight="1">
      <c r="A37" s="139"/>
      <c r="B37" s="76"/>
      <c r="C37" s="77"/>
      <c r="D37" s="77"/>
      <c r="E37" s="77"/>
      <c r="F37" s="81"/>
      <c r="G37" s="76"/>
      <c r="H37" s="76"/>
      <c r="I37" s="76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15.75" customHeight="1">
      <c r="A38" s="139"/>
      <c r="B38" s="76"/>
      <c r="C38" s="77"/>
      <c r="D38" s="77"/>
      <c r="E38" s="77"/>
      <c r="F38" s="81"/>
      <c r="G38" s="76"/>
      <c r="H38" s="76"/>
      <c r="I38" s="76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5.75" customHeight="1">
      <c r="A39" s="139"/>
      <c r="B39" s="76"/>
      <c r="C39" s="77"/>
      <c r="D39" s="77"/>
      <c r="E39" s="77"/>
      <c r="F39" s="81"/>
      <c r="G39" s="76"/>
      <c r="H39" s="76"/>
      <c r="I39" s="76"/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5.75" customHeight="1">
      <c r="A40" s="139"/>
      <c r="B40" s="76"/>
      <c r="C40" s="77"/>
      <c r="D40" s="77"/>
      <c r="E40" s="77"/>
      <c r="F40" s="81"/>
      <c r="G40" s="76"/>
      <c r="H40" s="76"/>
      <c r="I40" s="76"/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15.75" customHeight="1">
      <c r="A41" s="139"/>
      <c r="B41" s="76"/>
      <c r="C41" s="77"/>
      <c r="D41" s="77"/>
      <c r="E41" s="77"/>
      <c r="F41" s="81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5.75" customHeight="1">
      <c r="A42" s="139"/>
      <c r="B42" s="76"/>
      <c r="C42" s="77"/>
      <c r="D42" s="77"/>
      <c r="E42" s="77"/>
      <c r="F42" s="81"/>
      <c r="G42" s="76"/>
      <c r="H42" s="76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5.75" customHeight="1">
      <c r="A43" s="139"/>
      <c r="B43" s="76"/>
      <c r="C43" s="77"/>
      <c r="D43" s="77"/>
      <c r="E43" s="77"/>
      <c r="F43" s="81"/>
      <c r="G43" s="76"/>
      <c r="H43" s="76"/>
      <c r="I43" s="76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5.75" customHeight="1">
      <c r="A44" s="139"/>
      <c r="B44" s="76"/>
      <c r="C44" s="77"/>
      <c r="D44" s="77"/>
      <c r="E44" s="77"/>
      <c r="F44" s="81"/>
      <c r="G44" s="76"/>
      <c r="H44" s="76"/>
      <c r="I44" s="76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5.75" customHeight="1">
      <c r="A45" s="139"/>
      <c r="B45" s="76"/>
      <c r="C45" s="77"/>
      <c r="D45" s="77"/>
      <c r="E45" s="77"/>
      <c r="F45" s="81"/>
      <c r="G45" s="76"/>
      <c r="H45" s="76"/>
      <c r="I45" s="76"/>
      <c r="J45" s="76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5.75" customHeight="1">
      <c r="A46" s="139"/>
      <c r="B46" s="76"/>
      <c r="C46" s="77"/>
      <c r="D46" s="77"/>
      <c r="E46" s="77"/>
      <c r="F46" s="81"/>
      <c r="G46" s="76"/>
      <c r="H46" s="76"/>
      <c r="I46" s="7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5.75" customHeight="1">
      <c r="A47" s="139"/>
      <c r="B47" s="76"/>
      <c r="C47" s="77"/>
      <c r="D47" s="77"/>
      <c r="E47" s="77"/>
      <c r="F47" s="81"/>
      <c r="G47" s="76"/>
      <c r="H47" s="76"/>
      <c r="I47" s="76"/>
      <c r="J47" s="76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5.75" customHeight="1">
      <c r="A48" s="139"/>
      <c r="B48" s="76"/>
      <c r="C48" s="77"/>
      <c r="D48" s="77"/>
      <c r="E48" s="77"/>
      <c r="F48" s="81"/>
      <c r="G48" s="76"/>
      <c r="H48" s="76"/>
      <c r="I48" s="76"/>
      <c r="J48" s="76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5.75" customHeight="1">
      <c r="A49" s="139"/>
      <c r="B49" s="76"/>
      <c r="C49" s="77"/>
      <c r="D49" s="77"/>
      <c r="E49" s="77"/>
      <c r="F49" s="81"/>
      <c r="G49" s="76"/>
      <c r="H49" s="76"/>
      <c r="I49" s="76"/>
      <c r="J49" s="76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75" customHeight="1">
      <c r="A50" s="139"/>
      <c r="B50" s="76"/>
      <c r="C50" s="77"/>
      <c r="D50" s="77"/>
      <c r="E50" s="77"/>
      <c r="F50" s="81"/>
      <c r="G50" s="76"/>
      <c r="H50" s="76"/>
      <c r="I50" s="76"/>
      <c r="J50" s="76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5.75" customHeight="1">
      <c r="A51" s="139"/>
      <c r="B51" s="76"/>
      <c r="C51" s="77"/>
      <c r="D51" s="77"/>
      <c r="E51" s="77"/>
      <c r="F51" s="81"/>
      <c r="G51" s="76"/>
      <c r="H51" s="76"/>
      <c r="I51" s="76"/>
      <c r="J51" s="76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5.75" customHeight="1">
      <c r="A52" s="139"/>
      <c r="B52" s="76"/>
      <c r="C52" s="77"/>
      <c r="D52" s="77"/>
      <c r="E52" s="77"/>
      <c r="F52" s="81"/>
      <c r="G52" s="76"/>
      <c r="H52" s="76"/>
      <c r="I52" s="76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5.75" customHeight="1">
      <c r="A53" s="139"/>
      <c r="B53" s="76"/>
      <c r="C53" s="77"/>
      <c r="D53" s="77"/>
      <c r="E53" s="77"/>
      <c r="F53" s="81"/>
      <c r="G53" s="76"/>
      <c r="H53" s="76"/>
      <c r="I53" s="76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5.75" customHeight="1">
      <c r="A54" s="139"/>
      <c r="B54" s="76"/>
      <c r="C54" s="77"/>
      <c r="D54" s="77"/>
      <c r="E54" s="77"/>
      <c r="F54" s="81"/>
      <c r="G54" s="76"/>
      <c r="H54" s="76"/>
      <c r="I54" s="76"/>
      <c r="J54" s="76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5.75" customHeight="1">
      <c r="A55" s="139"/>
      <c r="B55" s="76"/>
      <c r="C55" s="77"/>
      <c r="D55" s="77"/>
      <c r="E55" s="77"/>
      <c r="F55" s="81"/>
      <c r="G55" s="76"/>
      <c r="H55" s="76"/>
      <c r="I55" s="76"/>
      <c r="J55" s="76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5.75" customHeight="1">
      <c r="A56" s="139"/>
      <c r="B56" s="76"/>
      <c r="C56" s="77"/>
      <c r="D56" s="77"/>
      <c r="E56" s="77"/>
      <c r="F56" s="81"/>
      <c r="G56" s="76"/>
      <c r="H56" s="76"/>
      <c r="I56" s="76"/>
      <c r="J56" s="76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5.75" customHeight="1">
      <c r="A57" s="139"/>
      <c r="B57" s="76"/>
      <c r="C57" s="77"/>
      <c r="D57" s="77"/>
      <c r="E57" s="77"/>
      <c r="F57" s="81"/>
      <c r="G57" s="76"/>
      <c r="H57" s="76"/>
      <c r="I57" s="76"/>
      <c r="J57" s="76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5.75" customHeight="1">
      <c r="A58" s="139"/>
      <c r="B58" s="76"/>
      <c r="C58" s="77"/>
      <c r="D58" s="77"/>
      <c r="E58" s="77"/>
      <c r="F58" s="81"/>
      <c r="G58" s="76"/>
      <c r="H58" s="76"/>
      <c r="I58" s="76"/>
      <c r="J58" s="76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5.75" customHeight="1">
      <c r="A59" s="139"/>
      <c r="B59" s="76"/>
      <c r="C59" s="77"/>
      <c r="D59" s="77"/>
      <c r="E59" s="77"/>
      <c r="F59" s="81"/>
      <c r="G59" s="76"/>
      <c r="H59" s="76"/>
      <c r="I59" s="76"/>
      <c r="J59" s="76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5.75" customHeight="1">
      <c r="A60" s="139"/>
      <c r="B60" s="76"/>
      <c r="C60" s="77"/>
      <c r="D60" s="77"/>
      <c r="E60" s="77"/>
      <c r="F60" s="81"/>
      <c r="G60" s="76"/>
      <c r="H60" s="76"/>
      <c r="I60" s="76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5.75" customHeight="1">
      <c r="A61" s="139"/>
      <c r="B61" s="76"/>
      <c r="C61" s="77"/>
      <c r="D61" s="77"/>
      <c r="E61" s="77"/>
      <c r="F61" s="81"/>
      <c r="G61" s="76"/>
      <c r="H61" s="76"/>
      <c r="I61" s="76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5.75" customHeight="1">
      <c r="A62" s="139"/>
      <c r="B62" s="76"/>
      <c r="C62" s="77"/>
      <c r="D62" s="77"/>
      <c r="E62" s="77"/>
      <c r="F62" s="81"/>
      <c r="G62" s="76"/>
      <c r="H62" s="76"/>
      <c r="I62" s="76"/>
      <c r="J62" s="76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5.75" customHeight="1">
      <c r="A63" s="139"/>
      <c r="B63" s="76"/>
      <c r="C63" s="77"/>
      <c r="D63" s="77"/>
      <c r="E63" s="77"/>
      <c r="F63" s="81"/>
      <c r="G63" s="76"/>
      <c r="H63" s="76"/>
      <c r="I63" s="76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5.75" customHeight="1">
      <c r="A64" s="139"/>
      <c r="B64" s="76"/>
      <c r="C64" s="77"/>
      <c r="D64" s="77"/>
      <c r="E64" s="77"/>
      <c r="F64" s="81"/>
      <c r="G64" s="76"/>
      <c r="H64" s="76"/>
      <c r="I64" s="76"/>
      <c r="J64" s="76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5.75" customHeight="1">
      <c r="A65" s="139"/>
      <c r="B65" s="76"/>
      <c r="C65" s="77"/>
      <c r="D65" s="77"/>
      <c r="E65" s="77"/>
      <c r="F65" s="81"/>
      <c r="G65" s="76"/>
      <c r="H65" s="76"/>
      <c r="I65" s="76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5.75" customHeight="1">
      <c r="A66" s="139"/>
      <c r="B66" s="76"/>
      <c r="C66" s="77"/>
      <c r="D66" s="77"/>
      <c r="E66" s="77"/>
      <c r="F66" s="81"/>
      <c r="G66" s="76"/>
      <c r="H66" s="76"/>
      <c r="I66" s="76"/>
      <c r="J66" s="76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5.75" customHeight="1">
      <c r="A67" s="139"/>
      <c r="B67" s="76"/>
      <c r="C67" s="77"/>
      <c r="D67" s="77"/>
      <c r="E67" s="77"/>
      <c r="F67" s="81"/>
      <c r="G67" s="76"/>
      <c r="H67" s="76"/>
      <c r="I67" s="76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5.75" customHeight="1">
      <c r="A68" s="139"/>
      <c r="B68" s="76"/>
      <c r="C68" s="77"/>
      <c r="D68" s="77"/>
      <c r="E68" s="77"/>
      <c r="F68" s="81"/>
      <c r="G68" s="76"/>
      <c r="H68" s="76"/>
      <c r="I68" s="76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5.75" customHeight="1">
      <c r="A69" s="139"/>
      <c r="B69" s="76"/>
      <c r="C69" s="77"/>
      <c r="D69" s="77"/>
      <c r="E69" s="77"/>
      <c r="F69" s="81"/>
      <c r="G69" s="76"/>
      <c r="H69" s="76"/>
      <c r="I69" s="76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5.75" customHeight="1">
      <c r="A70" s="139"/>
      <c r="B70" s="76"/>
      <c r="C70" s="77"/>
      <c r="D70" s="77"/>
      <c r="E70" s="77"/>
      <c r="F70" s="81"/>
      <c r="G70" s="76"/>
      <c r="H70" s="76"/>
      <c r="I70" s="76"/>
      <c r="J70" s="76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5.75" customHeight="1">
      <c r="A71" s="139"/>
      <c r="B71" s="76"/>
      <c r="C71" s="77"/>
      <c r="D71" s="77"/>
      <c r="E71" s="77"/>
      <c r="F71" s="81"/>
      <c r="G71" s="76"/>
      <c r="H71" s="76"/>
      <c r="I71" s="76"/>
      <c r="J71" s="76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5.75" customHeight="1">
      <c r="A72" s="139"/>
      <c r="B72" s="76"/>
      <c r="C72" s="77"/>
      <c r="D72" s="77"/>
      <c r="E72" s="77"/>
      <c r="F72" s="81"/>
      <c r="G72" s="76"/>
      <c r="H72" s="76"/>
      <c r="I72" s="76"/>
      <c r="J72" s="76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5.75" customHeight="1">
      <c r="A73" s="139"/>
      <c r="B73" s="76"/>
      <c r="C73" s="77"/>
      <c r="D73" s="77"/>
      <c r="E73" s="77"/>
      <c r="F73" s="81"/>
      <c r="G73" s="76"/>
      <c r="H73" s="76"/>
      <c r="I73" s="76"/>
      <c r="J73" s="76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5.75" customHeight="1">
      <c r="A74" s="139"/>
      <c r="B74" s="76"/>
      <c r="C74" s="77"/>
      <c r="D74" s="77"/>
      <c r="E74" s="77"/>
      <c r="F74" s="81"/>
      <c r="G74" s="76"/>
      <c r="H74" s="76"/>
      <c r="I74" s="76"/>
      <c r="J74" s="76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5.75" customHeight="1">
      <c r="A75" s="139"/>
      <c r="B75" s="76"/>
      <c r="C75" s="77"/>
      <c r="D75" s="77"/>
      <c r="E75" s="77"/>
      <c r="F75" s="81"/>
      <c r="G75" s="76"/>
      <c r="H75" s="76"/>
      <c r="I75" s="76"/>
      <c r="J75" s="76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5.75" customHeight="1">
      <c r="A76" s="139"/>
      <c r="B76" s="76"/>
      <c r="C76" s="77"/>
      <c r="D76" s="77"/>
      <c r="E76" s="77"/>
      <c r="F76" s="81"/>
      <c r="G76" s="76"/>
      <c r="H76" s="76"/>
      <c r="I76" s="76"/>
      <c r="J76" s="76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5.75" customHeight="1">
      <c r="A77" s="139"/>
      <c r="B77" s="76"/>
      <c r="C77" s="77"/>
      <c r="D77" s="77"/>
      <c r="E77" s="77"/>
      <c r="F77" s="81"/>
      <c r="G77" s="76"/>
      <c r="H77" s="76"/>
      <c r="I77" s="76"/>
      <c r="J77" s="76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5.75" customHeight="1">
      <c r="A78" s="139"/>
      <c r="B78" s="76"/>
      <c r="C78" s="77"/>
      <c r="D78" s="77"/>
      <c r="E78" s="77"/>
      <c r="F78" s="81"/>
      <c r="G78" s="76"/>
      <c r="H78" s="76"/>
      <c r="I78" s="76"/>
      <c r="J78" s="76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5.75" customHeight="1">
      <c r="A79" s="139"/>
      <c r="B79" s="76"/>
      <c r="C79" s="77"/>
      <c r="D79" s="77"/>
      <c r="E79" s="77"/>
      <c r="F79" s="81"/>
      <c r="G79" s="76"/>
      <c r="H79" s="76"/>
      <c r="I79" s="76"/>
      <c r="J79" s="76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5.75" customHeight="1">
      <c r="A80" s="139"/>
      <c r="B80" s="76"/>
      <c r="C80" s="77"/>
      <c r="D80" s="77"/>
      <c r="E80" s="77"/>
      <c r="F80" s="81"/>
      <c r="G80" s="76"/>
      <c r="H80" s="76"/>
      <c r="I80" s="76"/>
      <c r="J80" s="76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5.75" customHeight="1">
      <c r="A81" s="139"/>
      <c r="B81" s="76"/>
      <c r="C81" s="77"/>
      <c r="D81" s="77"/>
      <c r="E81" s="77"/>
      <c r="F81" s="81"/>
      <c r="G81" s="76"/>
      <c r="H81" s="76"/>
      <c r="I81" s="76"/>
      <c r="J81" s="76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5.75" customHeight="1">
      <c r="A82" s="139"/>
      <c r="B82" s="76"/>
      <c r="C82" s="77"/>
      <c r="D82" s="77"/>
      <c r="E82" s="77"/>
      <c r="F82" s="81"/>
      <c r="G82" s="76"/>
      <c r="H82" s="76"/>
      <c r="I82" s="76"/>
      <c r="J82" s="76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5.75" customHeight="1">
      <c r="A83" s="139"/>
      <c r="B83" s="76"/>
      <c r="C83" s="77"/>
      <c r="D83" s="77"/>
      <c r="E83" s="77"/>
      <c r="F83" s="81"/>
      <c r="G83" s="76"/>
      <c r="H83" s="76"/>
      <c r="I83" s="76"/>
      <c r="J83" s="76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5.75" customHeight="1">
      <c r="A84" s="139"/>
      <c r="B84" s="76"/>
      <c r="C84" s="77"/>
      <c r="D84" s="77"/>
      <c r="E84" s="77"/>
      <c r="F84" s="81"/>
      <c r="G84" s="76"/>
      <c r="H84" s="76"/>
      <c r="I84" s="76"/>
      <c r="J84" s="76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5.75" customHeight="1">
      <c r="A85" s="139"/>
      <c r="B85" s="76"/>
      <c r="C85" s="77"/>
      <c r="D85" s="77"/>
      <c r="E85" s="77"/>
      <c r="F85" s="81"/>
      <c r="G85" s="76"/>
      <c r="H85" s="76"/>
      <c r="I85" s="76"/>
      <c r="J85" s="76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5.75" customHeight="1">
      <c r="A86" s="139"/>
      <c r="B86" s="76"/>
      <c r="C86" s="77"/>
      <c r="D86" s="77"/>
      <c r="E86" s="77"/>
      <c r="F86" s="81"/>
      <c r="G86" s="76"/>
      <c r="H86" s="76"/>
      <c r="I86" s="76"/>
      <c r="J86" s="76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5.75" customHeight="1">
      <c r="A87" s="139"/>
      <c r="B87" s="76"/>
      <c r="C87" s="77"/>
      <c r="D87" s="77"/>
      <c r="E87" s="77"/>
      <c r="F87" s="81"/>
      <c r="G87" s="76"/>
      <c r="H87" s="76"/>
      <c r="I87" s="76"/>
      <c r="J87" s="76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5.75" customHeight="1">
      <c r="A88" s="139"/>
      <c r="B88" s="76"/>
      <c r="C88" s="77"/>
      <c r="D88" s="77"/>
      <c r="E88" s="77"/>
      <c r="F88" s="81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5.75" customHeight="1">
      <c r="A89" s="139"/>
      <c r="B89" s="76"/>
      <c r="C89" s="77"/>
      <c r="D89" s="77"/>
      <c r="E89" s="77"/>
      <c r="F89" s="81"/>
      <c r="G89" s="76"/>
      <c r="H89" s="76"/>
      <c r="I89" s="76"/>
      <c r="J89" s="76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5.75" customHeight="1">
      <c r="A90" s="139"/>
      <c r="B90" s="76"/>
      <c r="C90" s="77"/>
      <c r="D90" s="77"/>
      <c r="E90" s="77"/>
      <c r="F90" s="81"/>
      <c r="G90" s="76"/>
      <c r="H90" s="76"/>
      <c r="I90" s="76"/>
      <c r="J90" s="76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5.75" customHeight="1">
      <c r="A91" s="139"/>
      <c r="B91" s="76"/>
      <c r="C91" s="77"/>
      <c r="D91" s="77"/>
      <c r="E91" s="77"/>
      <c r="F91" s="81"/>
      <c r="G91" s="76"/>
      <c r="H91" s="76"/>
      <c r="I91" s="76"/>
      <c r="J91" s="76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5.75" customHeight="1">
      <c r="A92" s="139"/>
      <c r="B92" s="76"/>
      <c r="C92" s="77"/>
      <c r="D92" s="77"/>
      <c r="E92" s="77"/>
      <c r="F92" s="81"/>
      <c r="G92" s="76"/>
      <c r="H92" s="76"/>
      <c r="I92" s="76"/>
      <c r="J92" s="76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5.75" customHeight="1">
      <c r="A93" s="139"/>
      <c r="B93" s="76"/>
      <c r="C93" s="77"/>
      <c r="D93" s="77"/>
      <c r="E93" s="77"/>
      <c r="F93" s="81"/>
      <c r="G93" s="76"/>
      <c r="H93" s="76"/>
      <c r="I93" s="76"/>
      <c r="J93" s="76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5.75" customHeight="1">
      <c r="A94" s="139"/>
      <c r="B94" s="76"/>
      <c r="C94" s="77"/>
      <c r="D94" s="77"/>
      <c r="E94" s="77"/>
      <c r="F94" s="81"/>
      <c r="G94" s="76"/>
      <c r="H94" s="76"/>
      <c r="I94" s="76"/>
      <c r="J94" s="76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5.75" customHeight="1">
      <c r="A95" s="139"/>
      <c r="B95" s="76"/>
      <c r="C95" s="77"/>
      <c r="D95" s="77"/>
      <c r="E95" s="77"/>
      <c r="F95" s="81"/>
      <c r="G95" s="76"/>
      <c r="H95" s="76"/>
      <c r="I95" s="76"/>
      <c r="J95" s="76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5.75" customHeight="1">
      <c r="A96" s="139"/>
      <c r="B96" s="76"/>
      <c r="C96" s="77"/>
      <c r="D96" s="77"/>
      <c r="E96" s="77"/>
      <c r="F96" s="81"/>
      <c r="G96" s="76"/>
      <c r="H96" s="76"/>
      <c r="I96" s="76"/>
      <c r="J96" s="76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5.75" customHeight="1">
      <c r="A97" s="139"/>
      <c r="B97" s="76"/>
      <c r="C97" s="77"/>
      <c r="D97" s="77"/>
      <c r="E97" s="77"/>
      <c r="F97" s="81"/>
      <c r="G97" s="76"/>
      <c r="H97" s="76"/>
      <c r="I97" s="76"/>
      <c r="J97" s="76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5.75" customHeight="1">
      <c r="A98" s="139"/>
      <c r="B98" s="76"/>
      <c r="C98" s="77"/>
      <c r="D98" s="77"/>
      <c r="E98" s="77"/>
      <c r="F98" s="81"/>
      <c r="G98" s="76"/>
      <c r="H98" s="76"/>
      <c r="I98" s="76"/>
      <c r="J98" s="76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5.75" customHeight="1">
      <c r="A99" s="139"/>
      <c r="B99" s="76"/>
      <c r="C99" s="77"/>
      <c r="D99" s="77"/>
      <c r="E99" s="77"/>
      <c r="F99" s="81"/>
      <c r="G99" s="76"/>
      <c r="H99" s="76"/>
      <c r="I99" s="76"/>
      <c r="J99" s="76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5.75" customHeight="1">
      <c r="A100" s="139"/>
      <c r="B100" s="76"/>
      <c r="C100" s="77"/>
      <c r="D100" s="77"/>
      <c r="E100" s="77"/>
      <c r="F100" s="81"/>
      <c r="G100" s="76"/>
      <c r="H100" s="76"/>
      <c r="I100" s="76"/>
      <c r="J100" s="76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5.75" customHeight="1">
      <c r="A101" s="139"/>
      <c r="B101" s="76"/>
      <c r="C101" s="77"/>
      <c r="D101" s="77"/>
      <c r="E101" s="77"/>
      <c r="F101" s="81"/>
      <c r="G101" s="76"/>
      <c r="H101" s="76"/>
      <c r="I101" s="76"/>
      <c r="J101" s="76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5.75" customHeight="1">
      <c r="A102" s="139"/>
      <c r="B102" s="76"/>
      <c r="C102" s="77"/>
      <c r="D102" s="77"/>
      <c r="E102" s="77"/>
      <c r="F102" s="81"/>
      <c r="G102" s="76"/>
      <c r="H102" s="76"/>
      <c r="I102" s="76"/>
      <c r="J102" s="76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5.75" customHeight="1">
      <c r="A103" s="139"/>
      <c r="B103" s="76"/>
      <c r="C103" s="77"/>
      <c r="D103" s="77"/>
      <c r="E103" s="77"/>
      <c r="F103" s="81"/>
      <c r="G103" s="76"/>
      <c r="H103" s="76"/>
      <c r="I103" s="76"/>
      <c r="J103" s="76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5.75" customHeight="1">
      <c r="A104" s="139"/>
      <c r="B104" s="76"/>
      <c r="C104" s="77"/>
      <c r="D104" s="77"/>
      <c r="E104" s="77"/>
      <c r="F104" s="81"/>
      <c r="G104" s="76"/>
      <c r="H104" s="76"/>
      <c r="I104" s="76"/>
      <c r="J104" s="76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5.75" customHeight="1">
      <c r="A105" s="139"/>
      <c r="B105" s="76"/>
      <c r="C105" s="77"/>
      <c r="D105" s="77"/>
      <c r="E105" s="77"/>
      <c r="F105" s="81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5.75" customHeight="1">
      <c r="A106" s="139"/>
      <c r="B106" s="76"/>
      <c r="C106" s="77"/>
      <c r="D106" s="77"/>
      <c r="E106" s="77"/>
      <c r="F106" s="81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5.75" customHeight="1">
      <c r="A107" s="139"/>
      <c r="B107" s="76"/>
      <c r="C107" s="77"/>
      <c r="D107" s="77"/>
      <c r="E107" s="77"/>
      <c r="F107" s="81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5.75" customHeight="1">
      <c r="A108" s="139"/>
      <c r="B108" s="76"/>
      <c r="C108" s="77"/>
      <c r="D108" s="77"/>
      <c r="E108" s="77"/>
      <c r="F108" s="81"/>
      <c r="G108" s="76"/>
      <c r="H108" s="76"/>
      <c r="I108" s="76"/>
      <c r="J108" s="76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5.75" customHeight="1">
      <c r="A109" s="139"/>
      <c r="B109" s="76"/>
      <c r="C109" s="77"/>
      <c r="D109" s="77"/>
      <c r="E109" s="77"/>
      <c r="F109" s="81"/>
      <c r="G109" s="76"/>
      <c r="H109" s="76"/>
      <c r="I109" s="76"/>
      <c r="J109" s="76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5.75" customHeight="1">
      <c r="A110" s="139"/>
      <c r="B110" s="76"/>
      <c r="C110" s="77"/>
      <c r="D110" s="77"/>
      <c r="E110" s="77"/>
      <c r="F110" s="81"/>
      <c r="G110" s="76"/>
      <c r="H110" s="76"/>
      <c r="I110" s="76"/>
      <c r="J110" s="76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5.75" customHeight="1">
      <c r="A111" s="139"/>
      <c r="B111" s="76"/>
      <c r="C111" s="77"/>
      <c r="D111" s="77"/>
      <c r="E111" s="77"/>
      <c r="F111" s="81"/>
      <c r="G111" s="76"/>
      <c r="H111" s="76"/>
      <c r="I111" s="76"/>
      <c r="J111" s="76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5.75" customHeight="1">
      <c r="A112" s="139"/>
      <c r="B112" s="76"/>
      <c r="C112" s="77"/>
      <c r="D112" s="77"/>
      <c r="E112" s="77"/>
      <c r="F112" s="81"/>
      <c r="G112" s="76"/>
      <c r="H112" s="76"/>
      <c r="I112" s="76"/>
      <c r="J112" s="76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5.75" customHeight="1">
      <c r="A113" s="139"/>
      <c r="B113" s="76"/>
      <c r="C113" s="77"/>
      <c r="D113" s="77"/>
      <c r="E113" s="77"/>
      <c r="F113" s="81"/>
      <c r="G113" s="76"/>
      <c r="H113" s="76"/>
      <c r="I113" s="76"/>
      <c r="J113" s="76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5.75" customHeight="1">
      <c r="A114" s="139"/>
      <c r="B114" s="76"/>
      <c r="C114" s="77"/>
      <c r="D114" s="77"/>
      <c r="E114" s="77"/>
      <c r="F114" s="81"/>
      <c r="G114" s="76"/>
      <c r="H114" s="76"/>
      <c r="I114" s="76"/>
      <c r="J114" s="76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5.75" customHeight="1">
      <c r="A115" s="139"/>
      <c r="B115" s="76"/>
      <c r="C115" s="77"/>
      <c r="D115" s="77"/>
      <c r="E115" s="77"/>
      <c r="F115" s="81"/>
      <c r="G115" s="76"/>
      <c r="H115" s="76"/>
      <c r="I115" s="76"/>
      <c r="J115" s="76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5.75" customHeight="1">
      <c r="A116" s="139"/>
      <c r="B116" s="76"/>
      <c r="C116" s="77"/>
      <c r="D116" s="77"/>
      <c r="E116" s="77"/>
      <c r="F116" s="81"/>
      <c r="G116" s="76"/>
      <c r="H116" s="76"/>
      <c r="I116" s="76"/>
      <c r="J116" s="76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5.75" customHeight="1">
      <c r="A117" s="139"/>
      <c r="B117" s="76"/>
      <c r="C117" s="77"/>
      <c r="D117" s="77"/>
      <c r="E117" s="77"/>
      <c r="F117" s="81"/>
      <c r="G117" s="76"/>
      <c r="H117" s="76"/>
      <c r="I117" s="76"/>
      <c r="J117" s="76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5.75" customHeight="1">
      <c r="A118" s="139"/>
      <c r="B118" s="76"/>
      <c r="C118" s="77"/>
      <c r="D118" s="77"/>
      <c r="E118" s="77"/>
      <c r="F118" s="81"/>
      <c r="G118" s="76"/>
      <c r="H118" s="76"/>
      <c r="I118" s="76"/>
      <c r="J118" s="76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5.75" customHeight="1">
      <c r="A119" s="139"/>
      <c r="B119" s="76"/>
      <c r="C119" s="77"/>
      <c r="D119" s="77"/>
      <c r="E119" s="77"/>
      <c r="F119" s="81"/>
      <c r="G119" s="76"/>
      <c r="H119" s="76"/>
      <c r="I119" s="76"/>
      <c r="J119" s="76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5.75" customHeight="1">
      <c r="A120" s="139"/>
      <c r="B120" s="76"/>
      <c r="C120" s="77"/>
      <c r="D120" s="77"/>
      <c r="E120" s="77"/>
      <c r="F120" s="81"/>
      <c r="G120" s="76"/>
      <c r="H120" s="76"/>
      <c r="I120" s="76"/>
      <c r="J120" s="76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5.75" customHeight="1">
      <c r="A121" s="139"/>
      <c r="B121" s="76"/>
      <c r="C121" s="77"/>
      <c r="D121" s="77"/>
      <c r="E121" s="77"/>
      <c r="F121" s="81"/>
      <c r="G121" s="76"/>
      <c r="H121" s="76"/>
      <c r="I121" s="76"/>
      <c r="J121" s="76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5.75" customHeight="1">
      <c r="A122" s="139"/>
      <c r="B122" s="76"/>
      <c r="C122" s="77"/>
      <c r="D122" s="77"/>
      <c r="E122" s="77"/>
      <c r="F122" s="81"/>
      <c r="G122" s="76"/>
      <c r="H122" s="76"/>
      <c r="I122" s="76"/>
      <c r="J122" s="76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5.75" customHeight="1">
      <c r="A123" s="139"/>
      <c r="B123" s="76"/>
      <c r="C123" s="77"/>
      <c r="D123" s="77"/>
      <c r="E123" s="77"/>
      <c r="F123" s="81"/>
      <c r="G123" s="76"/>
      <c r="H123" s="76"/>
      <c r="I123" s="76"/>
      <c r="J123" s="76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5.75" customHeight="1">
      <c r="A124" s="139"/>
      <c r="B124" s="76"/>
      <c r="C124" s="77"/>
      <c r="D124" s="77"/>
      <c r="E124" s="77"/>
      <c r="F124" s="81"/>
      <c r="G124" s="76"/>
      <c r="H124" s="76"/>
      <c r="I124" s="76"/>
      <c r="J124" s="76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5.75" customHeight="1">
      <c r="A125" s="139"/>
      <c r="B125" s="76"/>
      <c r="C125" s="77"/>
      <c r="D125" s="77"/>
      <c r="E125" s="77"/>
      <c r="F125" s="81"/>
      <c r="G125" s="76"/>
      <c r="H125" s="76"/>
      <c r="I125" s="76"/>
      <c r="J125" s="76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5.75" customHeight="1">
      <c r="A126" s="139"/>
      <c r="B126" s="76"/>
      <c r="C126" s="77"/>
      <c r="D126" s="77"/>
      <c r="E126" s="77"/>
      <c r="F126" s="81"/>
      <c r="G126" s="76"/>
      <c r="H126" s="76"/>
      <c r="I126" s="76"/>
      <c r="J126" s="76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5.75" customHeight="1">
      <c r="A127" s="139"/>
      <c r="B127" s="76"/>
      <c r="C127" s="77"/>
      <c r="D127" s="77"/>
      <c r="E127" s="77"/>
      <c r="F127" s="81"/>
      <c r="G127" s="76"/>
      <c r="H127" s="76"/>
      <c r="I127" s="76"/>
      <c r="J127" s="76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5.75" customHeight="1">
      <c r="A128" s="139"/>
      <c r="B128" s="76"/>
      <c r="C128" s="77"/>
      <c r="D128" s="77"/>
      <c r="E128" s="77"/>
      <c r="F128" s="81"/>
      <c r="G128" s="76"/>
      <c r="H128" s="76"/>
      <c r="I128" s="76"/>
      <c r="J128" s="76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5.75" customHeight="1">
      <c r="A129" s="139"/>
      <c r="B129" s="76"/>
      <c r="C129" s="77"/>
      <c r="D129" s="77"/>
      <c r="E129" s="77"/>
      <c r="F129" s="81"/>
      <c r="G129" s="76"/>
      <c r="H129" s="76"/>
      <c r="I129" s="76"/>
      <c r="J129" s="76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5.75" customHeight="1">
      <c r="A130" s="139"/>
      <c r="B130" s="76"/>
      <c r="C130" s="77"/>
      <c r="D130" s="77"/>
      <c r="E130" s="77"/>
      <c r="F130" s="81"/>
      <c r="G130" s="76"/>
      <c r="H130" s="76"/>
      <c r="I130" s="76"/>
      <c r="J130" s="76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5.75" customHeight="1">
      <c r="A131" s="139"/>
      <c r="B131" s="76"/>
      <c r="C131" s="77"/>
      <c r="D131" s="77"/>
      <c r="E131" s="77"/>
      <c r="F131" s="81"/>
      <c r="G131" s="76"/>
      <c r="H131" s="76"/>
      <c r="I131" s="76"/>
      <c r="J131" s="76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5.75" customHeight="1">
      <c r="A132" s="139"/>
      <c r="B132" s="76"/>
      <c r="C132" s="77"/>
      <c r="D132" s="77"/>
      <c r="E132" s="77"/>
      <c r="F132" s="81"/>
      <c r="G132" s="76"/>
      <c r="H132" s="76"/>
      <c r="I132" s="76"/>
      <c r="J132" s="76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5.75" customHeight="1">
      <c r="A133" s="139"/>
      <c r="B133" s="76"/>
      <c r="C133" s="77"/>
      <c r="D133" s="77"/>
      <c r="E133" s="77"/>
      <c r="F133" s="81"/>
      <c r="G133" s="76"/>
      <c r="H133" s="76"/>
      <c r="I133" s="76"/>
      <c r="J133" s="76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5.75" customHeight="1">
      <c r="A134" s="139"/>
      <c r="B134" s="76"/>
      <c r="C134" s="77"/>
      <c r="D134" s="77"/>
      <c r="E134" s="77"/>
      <c r="F134" s="81"/>
      <c r="G134" s="76"/>
      <c r="H134" s="76"/>
      <c r="I134" s="76"/>
      <c r="J134" s="76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5.75" customHeight="1">
      <c r="A135" s="139"/>
      <c r="B135" s="76"/>
      <c r="C135" s="77"/>
      <c r="D135" s="77"/>
      <c r="E135" s="77"/>
      <c r="F135" s="81"/>
      <c r="G135" s="76"/>
      <c r="H135" s="76"/>
      <c r="I135" s="76"/>
      <c r="J135" s="76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5.75" customHeight="1">
      <c r="A136" s="139"/>
      <c r="B136" s="76"/>
      <c r="C136" s="77"/>
      <c r="D136" s="77"/>
      <c r="E136" s="77"/>
      <c r="F136" s="81"/>
      <c r="G136" s="76"/>
      <c r="H136" s="76"/>
      <c r="I136" s="76"/>
      <c r="J136" s="76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5.75" customHeight="1">
      <c r="A137" s="139"/>
      <c r="B137" s="76"/>
      <c r="C137" s="77"/>
      <c r="D137" s="77"/>
      <c r="E137" s="77"/>
      <c r="F137" s="81"/>
      <c r="G137" s="76"/>
      <c r="H137" s="76"/>
      <c r="I137" s="76"/>
      <c r="J137" s="76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5.75" customHeight="1">
      <c r="A138" s="139"/>
      <c r="B138" s="76"/>
      <c r="C138" s="77"/>
      <c r="D138" s="77"/>
      <c r="E138" s="77"/>
      <c r="F138" s="81"/>
      <c r="G138" s="76"/>
      <c r="H138" s="76"/>
      <c r="I138" s="76"/>
      <c r="J138" s="76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5.75" customHeight="1">
      <c r="A139" s="139"/>
      <c r="B139" s="76"/>
      <c r="C139" s="77"/>
      <c r="D139" s="77"/>
      <c r="E139" s="77"/>
      <c r="F139" s="81"/>
      <c r="G139" s="76"/>
      <c r="H139" s="76"/>
      <c r="I139" s="76"/>
      <c r="J139" s="76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5.75" customHeight="1">
      <c r="A140" s="139"/>
      <c r="B140" s="76"/>
      <c r="C140" s="77"/>
      <c r="D140" s="77"/>
      <c r="E140" s="77"/>
      <c r="F140" s="81"/>
      <c r="G140" s="76"/>
      <c r="H140" s="76"/>
      <c r="I140" s="76"/>
      <c r="J140" s="76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5.75" customHeight="1">
      <c r="A141" s="139"/>
      <c r="B141" s="76"/>
      <c r="C141" s="77"/>
      <c r="D141" s="77"/>
      <c r="E141" s="77"/>
      <c r="F141" s="81"/>
      <c r="G141" s="76"/>
      <c r="H141" s="76"/>
      <c r="I141" s="76"/>
      <c r="J141" s="76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5.75" customHeight="1">
      <c r="A142" s="139"/>
      <c r="B142" s="76"/>
      <c r="C142" s="77"/>
      <c r="D142" s="77"/>
      <c r="E142" s="77"/>
      <c r="F142" s="81"/>
      <c r="G142" s="76"/>
      <c r="H142" s="76"/>
      <c r="I142" s="76"/>
      <c r="J142" s="76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5.75" customHeight="1">
      <c r="A143" s="139"/>
      <c r="B143" s="76"/>
      <c r="C143" s="77"/>
      <c r="D143" s="77"/>
      <c r="E143" s="77"/>
      <c r="F143" s="81"/>
      <c r="G143" s="76"/>
      <c r="H143" s="76"/>
      <c r="I143" s="76"/>
      <c r="J143" s="76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5.75" customHeight="1">
      <c r="A144" s="139"/>
      <c r="B144" s="76"/>
      <c r="C144" s="77"/>
      <c r="D144" s="77"/>
      <c r="E144" s="77"/>
      <c r="F144" s="81"/>
      <c r="G144" s="76"/>
      <c r="H144" s="76"/>
      <c r="I144" s="76"/>
      <c r="J144" s="76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5.75" customHeight="1">
      <c r="A145" s="139"/>
      <c r="B145" s="76"/>
      <c r="C145" s="77"/>
      <c r="D145" s="77"/>
      <c r="E145" s="77"/>
      <c r="F145" s="81"/>
      <c r="G145" s="76"/>
      <c r="H145" s="76"/>
      <c r="I145" s="76"/>
      <c r="J145" s="76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5.75" customHeight="1">
      <c r="A146" s="139"/>
      <c r="B146" s="76"/>
      <c r="C146" s="77"/>
      <c r="D146" s="77"/>
      <c r="E146" s="77"/>
      <c r="F146" s="81"/>
      <c r="G146" s="76"/>
      <c r="H146" s="76"/>
      <c r="I146" s="76"/>
      <c r="J146" s="76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5.75" customHeight="1">
      <c r="A147" s="139"/>
      <c r="B147" s="76"/>
      <c r="C147" s="77"/>
      <c r="D147" s="77"/>
      <c r="E147" s="77"/>
      <c r="F147" s="81"/>
      <c r="G147" s="76"/>
      <c r="H147" s="76"/>
      <c r="I147" s="76"/>
      <c r="J147" s="76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5.75" customHeight="1">
      <c r="A148" s="139"/>
      <c r="B148" s="76"/>
      <c r="C148" s="77"/>
      <c r="D148" s="77"/>
      <c r="E148" s="77"/>
      <c r="F148" s="81"/>
      <c r="G148" s="76"/>
      <c r="H148" s="76"/>
      <c r="I148" s="76"/>
      <c r="J148" s="76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5.75" customHeight="1">
      <c r="A149" s="139"/>
      <c r="B149" s="76"/>
      <c r="C149" s="77"/>
      <c r="D149" s="77"/>
      <c r="E149" s="77"/>
      <c r="F149" s="81"/>
      <c r="G149" s="76"/>
      <c r="H149" s="76"/>
      <c r="I149" s="76"/>
      <c r="J149" s="76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5.75" customHeight="1">
      <c r="A150" s="139"/>
      <c r="B150" s="76"/>
      <c r="C150" s="77"/>
      <c r="D150" s="77"/>
      <c r="E150" s="77"/>
      <c r="F150" s="81"/>
      <c r="G150" s="76"/>
      <c r="H150" s="76"/>
      <c r="I150" s="76"/>
      <c r="J150" s="76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5.75" customHeight="1">
      <c r="A151" s="139"/>
      <c r="B151" s="76"/>
      <c r="C151" s="77"/>
      <c r="D151" s="77"/>
      <c r="E151" s="77"/>
      <c r="F151" s="81"/>
      <c r="G151" s="76"/>
      <c r="H151" s="76"/>
      <c r="I151" s="76"/>
      <c r="J151" s="76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5.75" customHeight="1">
      <c r="A152" s="139"/>
      <c r="B152" s="76"/>
      <c r="C152" s="77"/>
      <c r="D152" s="77"/>
      <c r="E152" s="77"/>
      <c r="F152" s="81"/>
      <c r="G152" s="76"/>
      <c r="H152" s="76"/>
      <c r="I152" s="76"/>
      <c r="J152" s="76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5.75" customHeight="1">
      <c r="A153" s="139"/>
      <c r="B153" s="76"/>
      <c r="C153" s="77"/>
      <c r="D153" s="77"/>
      <c r="E153" s="77"/>
      <c r="F153" s="81"/>
      <c r="G153" s="76"/>
      <c r="H153" s="76"/>
      <c r="I153" s="76"/>
      <c r="J153" s="76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5.75" customHeight="1">
      <c r="A154" s="139"/>
      <c r="B154" s="76"/>
      <c r="C154" s="77"/>
      <c r="D154" s="77"/>
      <c r="E154" s="77"/>
      <c r="F154" s="81"/>
      <c r="G154" s="76"/>
      <c r="H154" s="76"/>
      <c r="I154" s="76"/>
      <c r="J154" s="76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5.75" customHeight="1">
      <c r="A155" s="139"/>
      <c r="B155" s="76"/>
      <c r="C155" s="77"/>
      <c r="D155" s="77"/>
      <c r="E155" s="77"/>
      <c r="F155" s="81"/>
      <c r="G155" s="76"/>
      <c r="H155" s="76"/>
      <c r="I155" s="76"/>
      <c r="J155" s="76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5.75" customHeight="1">
      <c r="A156" s="139"/>
      <c r="B156" s="76"/>
      <c r="C156" s="77"/>
      <c r="D156" s="77"/>
      <c r="E156" s="77"/>
      <c r="F156" s="81"/>
      <c r="G156" s="76"/>
      <c r="H156" s="76"/>
      <c r="I156" s="76"/>
      <c r="J156" s="76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5.75" customHeight="1">
      <c r="A157" s="139"/>
      <c r="B157" s="76"/>
      <c r="C157" s="77"/>
      <c r="D157" s="77"/>
      <c r="E157" s="77"/>
      <c r="F157" s="81"/>
      <c r="G157" s="76"/>
      <c r="H157" s="76"/>
      <c r="I157" s="76"/>
      <c r="J157" s="76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5.75" customHeight="1">
      <c r="A158" s="139"/>
      <c r="B158" s="76"/>
      <c r="C158" s="77"/>
      <c r="D158" s="77"/>
      <c r="E158" s="77"/>
      <c r="F158" s="81"/>
      <c r="G158" s="76"/>
      <c r="H158" s="76"/>
      <c r="I158" s="76"/>
      <c r="J158" s="76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5.75" customHeight="1">
      <c r="A159" s="139"/>
      <c r="B159" s="76"/>
      <c r="C159" s="77"/>
      <c r="D159" s="77"/>
      <c r="E159" s="77"/>
      <c r="F159" s="81"/>
      <c r="G159" s="76"/>
      <c r="H159" s="76"/>
      <c r="I159" s="76"/>
      <c r="J159" s="76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5.75" customHeight="1">
      <c r="A160" s="139"/>
      <c r="B160" s="76"/>
      <c r="C160" s="77"/>
      <c r="D160" s="77"/>
      <c r="E160" s="77"/>
      <c r="F160" s="81"/>
      <c r="G160" s="76"/>
      <c r="H160" s="76"/>
      <c r="I160" s="76"/>
      <c r="J160" s="76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5.75" customHeight="1">
      <c r="A161" s="139"/>
      <c r="B161" s="76"/>
      <c r="C161" s="77"/>
      <c r="D161" s="77"/>
      <c r="E161" s="77"/>
      <c r="F161" s="81"/>
      <c r="G161" s="76"/>
      <c r="H161" s="76"/>
      <c r="I161" s="76"/>
      <c r="J161" s="76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5.75" customHeight="1">
      <c r="A162" s="139"/>
      <c r="B162" s="76"/>
      <c r="C162" s="77"/>
      <c r="D162" s="77"/>
      <c r="E162" s="77"/>
      <c r="F162" s="81"/>
      <c r="G162" s="76"/>
      <c r="H162" s="76"/>
      <c r="I162" s="76"/>
      <c r="J162" s="76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5.75" customHeight="1">
      <c r="A163" s="139"/>
      <c r="B163" s="76"/>
      <c r="C163" s="77"/>
      <c r="D163" s="77"/>
      <c r="E163" s="77"/>
      <c r="F163" s="81"/>
      <c r="G163" s="76"/>
      <c r="H163" s="76"/>
      <c r="I163" s="76"/>
      <c r="J163" s="76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5.75" customHeight="1">
      <c r="A164" s="139"/>
      <c r="B164" s="76"/>
      <c r="C164" s="77"/>
      <c r="D164" s="77"/>
      <c r="E164" s="77"/>
      <c r="F164" s="81"/>
      <c r="G164" s="76"/>
      <c r="H164" s="76"/>
      <c r="I164" s="76"/>
      <c r="J164" s="76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5.75" customHeight="1">
      <c r="A165" s="139"/>
      <c r="B165" s="76"/>
      <c r="C165" s="77"/>
      <c r="D165" s="77"/>
      <c r="E165" s="77"/>
      <c r="F165" s="81"/>
      <c r="G165" s="76"/>
      <c r="H165" s="76"/>
      <c r="I165" s="76"/>
      <c r="J165" s="76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5.75" customHeight="1">
      <c r="A166" s="139"/>
      <c r="B166" s="76"/>
      <c r="C166" s="77"/>
      <c r="D166" s="77"/>
      <c r="E166" s="77"/>
      <c r="F166" s="81"/>
      <c r="G166" s="76"/>
      <c r="H166" s="76"/>
      <c r="I166" s="76"/>
      <c r="J166" s="76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5.75" customHeight="1">
      <c r="A167" s="139"/>
      <c r="B167" s="76"/>
      <c r="C167" s="77"/>
      <c r="D167" s="77"/>
      <c r="E167" s="77"/>
      <c r="F167" s="81"/>
      <c r="G167" s="76"/>
      <c r="H167" s="76"/>
      <c r="I167" s="76"/>
      <c r="J167" s="76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5.75" customHeight="1">
      <c r="A168" s="139"/>
      <c r="B168" s="76"/>
      <c r="C168" s="77"/>
      <c r="D168" s="77"/>
      <c r="E168" s="77"/>
      <c r="F168" s="81"/>
      <c r="G168" s="76"/>
      <c r="H168" s="76"/>
      <c r="I168" s="76"/>
      <c r="J168" s="76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5.75" customHeight="1">
      <c r="A169" s="139"/>
      <c r="B169" s="76"/>
      <c r="C169" s="77"/>
      <c r="D169" s="77"/>
      <c r="E169" s="77"/>
      <c r="F169" s="81"/>
      <c r="G169" s="76"/>
      <c r="H169" s="76"/>
      <c r="I169" s="76"/>
      <c r="J169" s="76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5.75" customHeight="1">
      <c r="A170" s="139"/>
      <c r="B170" s="76"/>
      <c r="C170" s="77"/>
      <c r="D170" s="77"/>
      <c r="E170" s="77"/>
      <c r="F170" s="81"/>
      <c r="G170" s="76"/>
      <c r="H170" s="76"/>
      <c r="I170" s="76"/>
      <c r="J170" s="76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5.75" customHeight="1">
      <c r="A171" s="139"/>
      <c r="B171" s="76"/>
      <c r="C171" s="77"/>
      <c r="D171" s="77"/>
      <c r="E171" s="77"/>
      <c r="F171" s="81"/>
      <c r="G171" s="76"/>
      <c r="H171" s="76"/>
      <c r="I171" s="76"/>
      <c r="J171" s="76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5.75" customHeight="1">
      <c r="A172" s="139"/>
      <c r="B172" s="76"/>
      <c r="C172" s="77"/>
      <c r="D172" s="77"/>
      <c r="E172" s="77"/>
      <c r="F172" s="81"/>
      <c r="G172" s="76"/>
      <c r="H172" s="76"/>
      <c r="I172" s="76"/>
      <c r="J172" s="76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5.75" customHeight="1">
      <c r="A173" s="139"/>
      <c r="B173" s="76"/>
      <c r="C173" s="77"/>
      <c r="D173" s="77"/>
      <c r="E173" s="77"/>
      <c r="F173" s="81"/>
      <c r="G173" s="76"/>
      <c r="H173" s="76"/>
      <c r="I173" s="76"/>
      <c r="J173" s="76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5.75" customHeight="1">
      <c r="A174" s="139"/>
      <c r="B174" s="76"/>
      <c r="C174" s="77"/>
      <c r="D174" s="77"/>
      <c r="E174" s="77"/>
      <c r="F174" s="81"/>
      <c r="G174" s="76"/>
      <c r="H174" s="76"/>
      <c r="I174" s="76"/>
      <c r="J174" s="76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5.75" customHeight="1">
      <c r="A175" s="139"/>
      <c r="B175" s="76"/>
      <c r="C175" s="77"/>
      <c r="D175" s="77"/>
      <c r="E175" s="77"/>
      <c r="F175" s="81"/>
      <c r="G175" s="76"/>
      <c r="H175" s="76"/>
      <c r="I175" s="76"/>
      <c r="J175" s="76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5.75" customHeight="1">
      <c r="A176" s="139"/>
      <c r="B176" s="76"/>
      <c r="C176" s="77"/>
      <c r="D176" s="77"/>
      <c r="E176" s="77"/>
      <c r="F176" s="81"/>
      <c r="G176" s="76"/>
      <c r="H176" s="76"/>
      <c r="I176" s="76"/>
      <c r="J176" s="76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5.75" customHeight="1">
      <c r="A177" s="139"/>
      <c r="B177" s="76"/>
      <c r="C177" s="77"/>
      <c r="D177" s="77"/>
      <c r="E177" s="77"/>
      <c r="F177" s="81"/>
      <c r="G177" s="76"/>
      <c r="H177" s="76"/>
      <c r="I177" s="76"/>
      <c r="J177" s="76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5.75" customHeight="1">
      <c r="A178" s="139"/>
      <c r="B178" s="76"/>
      <c r="C178" s="77"/>
      <c r="D178" s="77"/>
      <c r="E178" s="77"/>
      <c r="F178" s="81"/>
      <c r="G178" s="76"/>
      <c r="H178" s="76"/>
      <c r="I178" s="76"/>
      <c r="J178" s="76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5.75" customHeight="1">
      <c r="A179" s="139"/>
      <c r="B179" s="76"/>
      <c r="C179" s="77"/>
      <c r="D179" s="77"/>
      <c r="E179" s="77"/>
      <c r="F179" s="81"/>
      <c r="G179" s="76"/>
      <c r="H179" s="76"/>
      <c r="I179" s="76"/>
      <c r="J179" s="76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5.75" customHeight="1">
      <c r="A180" s="139"/>
      <c r="B180" s="76"/>
      <c r="C180" s="77"/>
      <c r="D180" s="77"/>
      <c r="E180" s="77"/>
      <c r="F180" s="81"/>
      <c r="G180" s="76"/>
      <c r="H180" s="76"/>
      <c r="I180" s="76"/>
      <c r="J180" s="76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5.75" customHeight="1">
      <c r="A181" s="139"/>
      <c r="B181" s="76"/>
      <c r="C181" s="77"/>
      <c r="D181" s="77"/>
      <c r="E181" s="77"/>
      <c r="F181" s="81"/>
      <c r="G181" s="76"/>
      <c r="H181" s="76"/>
      <c r="I181" s="76"/>
      <c r="J181" s="76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5.75" customHeight="1">
      <c r="A182" s="139"/>
      <c r="B182" s="76"/>
      <c r="C182" s="77"/>
      <c r="D182" s="77"/>
      <c r="E182" s="77"/>
      <c r="F182" s="81"/>
      <c r="G182" s="76"/>
      <c r="H182" s="76"/>
      <c r="I182" s="76"/>
      <c r="J182" s="76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5.75" customHeight="1">
      <c r="A183" s="139"/>
      <c r="B183" s="76"/>
      <c r="C183" s="77"/>
      <c r="D183" s="77"/>
      <c r="E183" s="77"/>
      <c r="F183" s="81"/>
      <c r="G183" s="76"/>
      <c r="H183" s="76"/>
      <c r="I183" s="76"/>
      <c r="J183" s="76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5.75" customHeight="1">
      <c r="A184" s="139"/>
      <c r="B184" s="76"/>
      <c r="C184" s="77"/>
      <c r="D184" s="77"/>
      <c r="E184" s="77"/>
      <c r="F184" s="81"/>
      <c r="G184" s="76"/>
      <c r="H184" s="76"/>
      <c r="I184" s="76"/>
      <c r="J184" s="76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5.75" customHeight="1">
      <c r="A185" s="139"/>
      <c r="B185" s="76"/>
      <c r="C185" s="77"/>
      <c r="D185" s="77"/>
      <c r="E185" s="77"/>
      <c r="F185" s="81"/>
      <c r="G185" s="76"/>
      <c r="H185" s="76"/>
      <c r="I185" s="76"/>
      <c r="J185" s="76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5.75" customHeight="1">
      <c r="A186" s="139"/>
      <c r="B186" s="76"/>
      <c r="C186" s="77"/>
      <c r="D186" s="77"/>
      <c r="E186" s="77"/>
      <c r="F186" s="81"/>
      <c r="G186" s="76"/>
      <c r="H186" s="76"/>
      <c r="I186" s="76"/>
      <c r="J186" s="76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5.75" customHeight="1">
      <c r="A187" s="139"/>
      <c r="B187" s="76"/>
      <c r="C187" s="77"/>
      <c r="D187" s="77"/>
      <c r="E187" s="77"/>
      <c r="F187" s="81"/>
      <c r="G187" s="76"/>
      <c r="H187" s="76"/>
      <c r="I187" s="76"/>
      <c r="J187" s="76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5.75" customHeight="1">
      <c r="A188" s="139"/>
      <c r="B188" s="76"/>
      <c r="C188" s="77"/>
      <c r="D188" s="77"/>
      <c r="E188" s="77"/>
      <c r="F188" s="81"/>
      <c r="G188" s="76"/>
      <c r="H188" s="76"/>
      <c r="I188" s="76"/>
      <c r="J188" s="76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5.75" customHeight="1">
      <c r="A189" s="139"/>
      <c r="B189" s="76"/>
      <c r="C189" s="77"/>
      <c r="D189" s="77"/>
      <c r="E189" s="77"/>
      <c r="F189" s="81"/>
      <c r="G189" s="76"/>
      <c r="H189" s="76"/>
      <c r="I189" s="76"/>
      <c r="J189" s="76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5.75" customHeight="1">
      <c r="A190" s="139"/>
      <c r="B190" s="76"/>
      <c r="C190" s="77"/>
      <c r="D190" s="77"/>
      <c r="E190" s="77"/>
      <c r="F190" s="81"/>
      <c r="G190" s="76"/>
      <c r="H190" s="76"/>
      <c r="I190" s="76"/>
      <c r="J190" s="76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5.75" customHeight="1">
      <c r="A191" s="139"/>
      <c r="B191" s="76"/>
      <c r="C191" s="77"/>
      <c r="D191" s="77"/>
      <c r="E191" s="77"/>
      <c r="F191" s="81"/>
      <c r="G191" s="76"/>
      <c r="H191" s="76"/>
      <c r="I191" s="76"/>
      <c r="J191" s="76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5.75" customHeight="1">
      <c r="A192" s="139"/>
      <c r="B192" s="76"/>
      <c r="C192" s="77"/>
      <c r="D192" s="77"/>
      <c r="E192" s="77"/>
      <c r="F192" s="81"/>
      <c r="G192" s="76"/>
      <c r="H192" s="76"/>
      <c r="I192" s="76"/>
      <c r="J192" s="76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5.75" customHeight="1">
      <c r="A193" s="139"/>
      <c r="B193" s="76"/>
      <c r="C193" s="77"/>
      <c r="D193" s="77"/>
      <c r="E193" s="77"/>
      <c r="F193" s="81"/>
      <c r="G193" s="76"/>
      <c r="H193" s="76"/>
      <c r="I193" s="76"/>
      <c r="J193" s="76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5.75" customHeight="1">
      <c r="A194" s="139"/>
      <c r="B194" s="76"/>
      <c r="C194" s="77"/>
      <c r="D194" s="77"/>
      <c r="E194" s="77"/>
      <c r="F194" s="81"/>
      <c r="G194" s="76"/>
      <c r="H194" s="76"/>
      <c r="I194" s="76"/>
      <c r="J194" s="76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5.75" customHeight="1">
      <c r="A195" s="139"/>
      <c r="B195" s="76"/>
      <c r="C195" s="77"/>
      <c r="D195" s="77"/>
      <c r="E195" s="77"/>
      <c r="F195" s="81"/>
      <c r="G195" s="76"/>
      <c r="H195" s="76"/>
      <c r="I195" s="76"/>
      <c r="J195" s="76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5.75" customHeight="1">
      <c r="A196" s="139"/>
      <c r="B196" s="76"/>
      <c r="C196" s="77"/>
      <c r="D196" s="77"/>
      <c r="E196" s="77"/>
      <c r="F196" s="81"/>
      <c r="G196" s="76"/>
      <c r="H196" s="76"/>
      <c r="I196" s="76"/>
      <c r="J196" s="76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5.75" customHeight="1">
      <c r="A197" s="139"/>
      <c r="B197" s="76"/>
      <c r="C197" s="77"/>
      <c r="D197" s="77"/>
      <c r="E197" s="77"/>
      <c r="F197" s="81"/>
      <c r="G197" s="76"/>
      <c r="H197" s="76"/>
      <c r="I197" s="76"/>
      <c r="J197" s="76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5.75" customHeight="1">
      <c r="A198" s="139"/>
      <c r="B198" s="76"/>
      <c r="C198" s="77"/>
      <c r="D198" s="77"/>
      <c r="E198" s="77"/>
      <c r="F198" s="81"/>
      <c r="G198" s="76"/>
      <c r="H198" s="76"/>
      <c r="I198" s="76"/>
      <c r="J198" s="76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5.75" customHeight="1">
      <c r="A199" s="139"/>
      <c r="B199" s="76"/>
      <c r="C199" s="77"/>
      <c r="D199" s="77"/>
      <c r="E199" s="77"/>
      <c r="F199" s="81"/>
      <c r="G199" s="76"/>
      <c r="H199" s="76"/>
      <c r="I199" s="76"/>
      <c r="J199" s="76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5.75" customHeight="1">
      <c r="A200" s="139"/>
      <c r="B200" s="76"/>
      <c r="C200" s="77"/>
      <c r="D200" s="77"/>
      <c r="E200" s="77"/>
      <c r="F200" s="81"/>
      <c r="G200" s="76"/>
      <c r="H200" s="76"/>
      <c r="I200" s="76"/>
      <c r="J200" s="76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5.75" customHeight="1">
      <c r="A201" s="139"/>
      <c r="B201" s="76"/>
      <c r="C201" s="77"/>
      <c r="D201" s="77"/>
      <c r="E201" s="77"/>
      <c r="F201" s="81"/>
      <c r="G201" s="76"/>
      <c r="H201" s="76"/>
      <c r="I201" s="76"/>
      <c r="J201" s="76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5.75" customHeight="1">
      <c r="A202" s="139"/>
      <c r="B202" s="76"/>
      <c r="C202" s="77"/>
      <c r="D202" s="77"/>
      <c r="E202" s="77"/>
      <c r="F202" s="81"/>
      <c r="G202" s="76"/>
      <c r="H202" s="76"/>
      <c r="I202" s="76"/>
      <c r="J202" s="76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5.75" customHeight="1">
      <c r="A203" s="139"/>
      <c r="B203" s="76"/>
      <c r="C203" s="77"/>
      <c r="D203" s="77"/>
      <c r="E203" s="77"/>
      <c r="F203" s="81"/>
      <c r="G203" s="76"/>
      <c r="H203" s="76"/>
      <c r="I203" s="76"/>
      <c r="J203" s="76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5.75" customHeight="1">
      <c r="A204" s="139"/>
      <c r="B204" s="76"/>
      <c r="C204" s="77"/>
      <c r="D204" s="77"/>
      <c r="E204" s="77"/>
      <c r="F204" s="81"/>
      <c r="G204" s="76"/>
      <c r="H204" s="76"/>
      <c r="I204" s="76"/>
      <c r="J204" s="76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5.75" customHeight="1">
      <c r="A205" s="139"/>
      <c r="B205" s="76"/>
      <c r="C205" s="77"/>
      <c r="D205" s="77"/>
      <c r="E205" s="77"/>
      <c r="F205" s="81"/>
      <c r="G205" s="76"/>
      <c r="H205" s="76"/>
      <c r="I205" s="76"/>
      <c r="J205" s="76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5.75" customHeight="1">
      <c r="A206" s="139"/>
      <c r="B206" s="76"/>
      <c r="C206" s="77"/>
      <c r="D206" s="77"/>
      <c r="E206" s="77"/>
      <c r="F206" s="81"/>
      <c r="G206" s="76"/>
      <c r="H206" s="76"/>
      <c r="I206" s="76"/>
      <c r="J206" s="76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5.75" customHeight="1">
      <c r="A207" s="139"/>
      <c r="B207" s="76"/>
      <c r="C207" s="77"/>
      <c r="D207" s="77"/>
      <c r="E207" s="77"/>
      <c r="F207" s="81"/>
      <c r="G207" s="76"/>
      <c r="H207" s="76"/>
      <c r="I207" s="76"/>
      <c r="J207" s="76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5.75" customHeight="1">
      <c r="A208" s="139"/>
      <c r="B208" s="76"/>
      <c r="C208" s="77"/>
      <c r="D208" s="77"/>
      <c r="E208" s="77"/>
      <c r="F208" s="81"/>
      <c r="G208" s="76"/>
      <c r="H208" s="76"/>
      <c r="I208" s="76"/>
      <c r="J208" s="76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5.75" customHeight="1">
      <c r="A209" s="139"/>
      <c r="B209" s="76"/>
      <c r="C209" s="77"/>
      <c r="D209" s="77"/>
      <c r="E209" s="77"/>
      <c r="F209" s="81"/>
      <c r="G209" s="76"/>
      <c r="H209" s="76"/>
      <c r="I209" s="76"/>
      <c r="J209" s="7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5.75" customHeight="1">
      <c r="A210" s="139"/>
      <c r="B210" s="76"/>
      <c r="C210" s="77"/>
      <c r="D210" s="77"/>
      <c r="E210" s="77"/>
      <c r="F210" s="81"/>
      <c r="G210" s="76"/>
      <c r="H210" s="76"/>
      <c r="I210" s="76"/>
      <c r="J210" s="76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5.75" customHeight="1">
      <c r="A211" s="139"/>
      <c r="B211" s="76"/>
      <c r="C211" s="77"/>
      <c r="D211" s="77"/>
      <c r="E211" s="77"/>
      <c r="F211" s="81"/>
      <c r="G211" s="76"/>
      <c r="H211" s="76"/>
      <c r="I211" s="76"/>
      <c r="J211" s="76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5.75" customHeight="1">
      <c r="A212" s="139"/>
      <c r="B212" s="76"/>
      <c r="C212" s="77"/>
      <c r="D212" s="77"/>
      <c r="E212" s="77"/>
      <c r="F212" s="81"/>
      <c r="G212" s="76"/>
      <c r="H212" s="76"/>
      <c r="I212" s="76"/>
      <c r="J212" s="76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5.75" customHeight="1">
      <c r="A213" s="139"/>
      <c r="B213" s="76"/>
      <c r="C213" s="77"/>
      <c r="D213" s="77"/>
      <c r="E213" s="77"/>
      <c r="F213" s="81"/>
      <c r="G213" s="76"/>
      <c r="H213" s="76"/>
      <c r="I213" s="76"/>
      <c r="J213" s="76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5.75" customHeight="1">
      <c r="A214" s="139"/>
      <c r="B214" s="76"/>
      <c r="C214" s="77"/>
      <c r="D214" s="77"/>
      <c r="E214" s="77"/>
      <c r="F214" s="81"/>
      <c r="G214" s="76"/>
      <c r="H214" s="76"/>
      <c r="I214" s="76"/>
      <c r="J214" s="7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5.75" customHeight="1">
      <c r="A215" s="139"/>
      <c r="B215" s="76"/>
      <c r="C215" s="77"/>
      <c r="D215" s="77"/>
      <c r="E215" s="77"/>
      <c r="F215" s="81"/>
      <c r="G215" s="76"/>
      <c r="H215" s="76"/>
      <c r="I215" s="76"/>
      <c r="J215" s="76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5.75" customHeight="1">
      <c r="A216" s="139"/>
      <c r="B216" s="76"/>
      <c r="C216" s="77"/>
      <c r="D216" s="77"/>
      <c r="E216" s="77"/>
      <c r="F216" s="81"/>
      <c r="G216" s="76"/>
      <c r="H216" s="76"/>
      <c r="I216" s="76"/>
      <c r="J216" s="76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5.75" customHeight="1">
      <c r="A217" s="139"/>
      <c r="B217" s="76"/>
      <c r="C217" s="77"/>
      <c r="D217" s="77"/>
      <c r="E217" s="77"/>
      <c r="F217" s="81"/>
      <c r="G217" s="76"/>
      <c r="H217" s="76"/>
      <c r="I217" s="76"/>
      <c r="J217" s="76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5.75" customHeight="1">
      <c r="A218" s="139"/>
      <c r="B218" s="76"/>
      <c r="C218" s="77"/>
      <c r="D218" s="77"/>
      <c r="E218" s="77"/>
      <c r="F218" s="81"/>
      <c r="G218" s="76"/>
      <c r="H218" s="76"/>
      <c r="I218" s="76"/>
      <c r="J218" s="76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5.75" customHeight="1">
      <c r="A219" s="139"/>
      <c r="B219" s="76"/>
      <c r="C219" s="77"/>
      <c r="D219" s="77"/>
      <c r="E219" s="77"/>
      <c r="F219" s="81"/>
      <c r="G219" s="76"/>
      <c r="H219" s="76"/>
      <c r="I219" s="76"/>
      <c r="J219" s="76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5.75" customHeight="1">
      <c r="A220" s="139"/>
      <c r="B220" s="76"/>
      <c r="C220" s="77"/>
      <c r="D220" s="77"/>
      <c r="E220" s="77"/>
      <c r="F220" s="81"/>
      <c r="G220" s="76"/>
      <c r="H220" s="76"/>
      <c r="I220" s="76"/>
      <c r="J220" s="76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5.75" customHeight="1">
      <c r="A221" s="139"/>
      <c r="B221" s="76"/>
      <c r="C221" s="77"/>
      <c r="D221" s="77"/>
      <c r="E221" s="77"/>
      <c r="F221" s="81"/>
      <c r="G221" s="76"/>
      <c r="H221" s="76"/>
      <c r="I221" s="76"/>
      <c r="J221" s="76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5.75" customHeight="1">
      <c r="A222" s="139"/>
      <c r="B222" s="76"/>
      <c r="C222" s="77"/>
      <c r="D222" s="77"/>
      <c r="E222" s="77"/>
      <c r="F222" s="81"/>
      <c r="G222" s="76"/>
      <c r="H222" s="76"/>
      <c r="I222" s="76"/>
      <c r="J222" s="76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5.75" customHeight="1">
      <c r="A223" s="139"/>
      <c r="B223" s="76"/>
      <c r="C223" s="77"/>
      <c r="D223" s="77"/>
      <c r="E223" s="77"/>
      <c r="F223" s="81"/>
      <c r="G223" s="76"/>
      <c r="H223" s="76"/>
      <c r="I223" s="76"/>
      <c r="J223" s="76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5.75" customHeight="1">
      <c r="A224" s="139"/>
    </row>
    <row r="225" ht="15.75" customHeight="1">
      <c r="A225" s="139"/>
    </row>
    <row r="226" ht="15.75" customHeight="1">
      <c r="A226" s="139"/>
    </row>
    <row r="227" ht="15.75" customHeight="1">
      <c r="A227" s="139"/>
    </row>
    <row r="228" ht="15.75" customHeight="1">
      <c r="A228" s="139"/>
    </row>
    <row r="229" ht="15.75" customHeight="1">
      <c r="A229" s="139"/>
    </row>
    <row r="230" ht="15.75" customHeight="1">
      <c r="A230" s="139"/>
    </row>
    <row r="231" ht="15.75" customHeight="1">
      <c r="A231" s="139"/>
    </row>
    <row r="232" ht="15.75" customHeight="1">
      <c r="A232" s="139"/>
    </row>
    <row r="233" ht="15.75" customHeight="1">
      <c r="A233" s="139"/>
    </row>
    <row r="234" ht="15.75" customHeight="1">
      <c r="A234" s="139"/>
    </row>
    <row r="235" ht="15.75" customHeight="1">
      <c r="A235" s="139"/>
    </row>
    <row r="236" ht="15.75" customHeight="1">
      <c r="A236" s="139"/>
    </row>
    <row r="237" ht="15.75" customHeight="1">
      <c r="A237" s="139"/>
    </row>
    <row r="238" ht="15.75" customHeight="1">
      <c r="A238" s="139"/>
    </row>
    <row r="239" ht="15.75" customHeight="1">
      <c r="A239" s="139"/>
    </row>
    <row r="240" ht="15.75" customHeight="1">
      <c r="A240" s="139"/>
    </row>
    <row r="241" ht="15.75" customHeight="1">
      <c r="A241" s="139"/>
    </row>
    <row r="242" ht="15.75" customHeight="1">
      <c r="A242" s="139"/>
    </row>
    <row r="243" ht="15.75" customHeight="1">
      <c r="A243" s="139"/>
    </row>
    <row r="244" ht="15.75" customHeight="1">
      <c r="A244" s="139"/>
    </row>
    <row r="245" ht="15.75" customHeight="1">
      <c r="A245" s="139"/>
    </row>
    <row r="246" ht="15.75" customHeight="1">
      <c r="A246" s="139"/>
    </row>
    <row r="247" ht="15.75" customHeight="1">
      <c r="A247" s="139"/>
    </row>
    <row r="248" ht="15.75" customHeight="1">
      <c r="A248" s="139"/>
    </row>
    <row r="249" ht="15.75" customHeight="1">
      <c r="A249" s="139"/>
    </row>
    <row r="250" ht="15.75" customHeight="1">
      <c r="A250" s="139"/>
    </row>
    <row r="251" ht="15.75" customHeight="1">
      <c r="A251" s="139"/>
    </row>
    <row r="252" ht="15.75" customHeight="1">
      <c r="A252" s="139"/>
    </row>
    <row r="253" ht="15.75" customHeight="1">
      <c r="A253" s="139"/>
    </row>
    <row r="254" ht="15.75" customHeight="1">
      <c r="A254" s="139"/>
    </row>
    <row r="255" ht="15.75" customHeight="1">
      <c r="A255" s="139"/>
    </row>
    <row r="256" ht="15.75" customHeight="1">
      <c r="A256" s="139"/>
    </row>
    <row r="257" ht="15.75" customHeight="1">
      <c r="A257" s="139"/>
    </row>
    <row r="258" ht="15.75" customHeight="1">
      <c r="A258" s="139"/>
    </row>
    <row r="259" ht="15.75" customHeight="1">
      <c r="A259" s="139"/>
    </row>
    <row r="260" ht="15.75" customHeight="1">
      <c r="A260" s="139"/>
    </row>
    <row r="261" ht="15.75" customHeight="1">
      <c r="A261" s="139"/>
    </row>
    <row r="262" ht="15.75" customHeight="1">
      <c r="A262" s="139"/>
    </row>
    <row r="263" ht="15.75" customHeight="1">
      <c r="A263" s="139"/>
    </row>
    <row r="264" ht="15.75" customHeight="1">
      <c r="A264" s="139"/>
    </row>
    <row r="265" ht="15.75" customHeight="1">
      <c r="A265" s="139"/>
    </row>
    <row r="266" ht="15.75" customHeight="1">
      <c r="A266" s="139"/>
    </row>
    <row r="267" ht="15.75" customHeight="1">
      <c r="A267" s="139"/>
    </row>
    <row r="268" ht="15.75" customHeight="1">
      <c r="A268" s="139"/>
    </row>
    <row r="269" ht="15.75" customHeight="1">
      <c r="A269" s="139"/>
    </row>
    <row r="270" ht="15.75" customHeight="1">
      <c r="A270" s="139"/>
    </row>
    <row r="271" ht="15.75" customHeight="1">
      <c r="A271" s="139"/>
    </row>
    <row r="272" ht="15.75" customHeight="1">
      <c r="A272" s="139"/>
    </row>
    <row r="273" ht="15.75" customHeight="1">
      <c r="A273" s="139"/>
    </row>
    <row r="274" ht="15.75" customHeight="1">
      <c r="A274" s="139"/>
    </row>
    <row r="275" ht="15.75" customHeight="1">
      <c r="A275" s="139"/>
    </row>
    <row r="276" ht="15.75" customHeight="1">
      <c r="A276" s="139"/>
    </row>
    <row r="277" ht="15.75" customHeight="1">
      <c r="A277" s="139"/>
    </row>
    <row r="278" ht="15.75" customHeight="1">
      <c r="A278" s="139"/>
    </row>
    <row r="279" ht="15.75" customHeight="1">
      <c r="A279" s="139"/>
    </row>
    <row r="280" ht="15.75" customHeight="1">
      <c r="A280" s="139"/>
    </row>
    <row r="281" ht="15.75" customHeight="1">
      <c r="A281" s="139"/>
    </row>
    <row r="282" ht="15.75" customHeight="1">
      <c r="A282" s="139"/>
    </row>
    <row r="283" ht="15.75" customHeight="1">
      <c r="A283" s="139"/>
    </row>
    <row r="284" ht="15.75" customHeight="1">
      <c r="A284" s="139"/>
    </row>
    <row r="285" ht="15.75" customHeight="1">
      <c r="A285" s="139"/>
    </row>
    <row r="286" ht="15.75" customHeight="1">
      <c r="A286" s="139"/>
    </row>
    <row r="287" ht="15.75" customHeight="1">
      <c r="A287" s="139"/>
    </row>
    <row r="288" ht="15.75" customHeight="1">
      <c r="A288" s="139"/>
    </row>
    <row r="289" ht="15.75" customHeight="1">
      <c r="A289" s="139"/>
    </row>
    <row r="290" ht="15.75" customHeight="1">
      <c r="A290" s="139"/>
    </row>
    <row r="291" ht="15.75" customHeight="1">
      <c r="A291" s="139"/>
    </row>
    <row r="292" ht="15.75" customHeight="1">
      <c r="A292" s="139"/>
    </row>
    <row r="293" ht="15.75" customHeight="1">
      <c r="A293" s="139"/>
    </row>
    <row r="294" ht="15.75" customHeight="1">
      <c r="A294" s="139"/>
    </row>
    <row r="295" ht="15.75" customHeight="1">
      <c r="A295" s="139"/>
    </row>
    <row r="296" ht="15.75" customHeight="1">
      <c r="A296" s="139"/>
    </row>
    <row r="297" ht="15.75" customHeight="1">
      <c r="A297" s="139"/>
    </row>
    <row r="298" ht="15.75" customHeight="1">
      <c r="A298" s="139"/>
    </row>
    <row r="299" ht="15.75" customHeight="1">
      <c r="A299" s="139"/>
    </row>
    <row r="300" ht="15.75" customHeight="1">
      <c r="A300" s="139"/>
    </row>
    <row r="301" ht="15.75" customHeight="1">
      <c r="A301" s="139"/>
    </row>
    <row r="302" ht="15.75" customHeight="1">
      <c r="A302" s="139"/>
    </row>
    <row r="303" ht="15.75" customHeight="1">
      <c r="A303" s="139"/>
    </row>
    <row r="304" ht="15.75" customHeight="1">
      <c r="A304" s="139"/>
    </row>
    <row r="305" ht="15.75" customHeight="1">
      <c r="A305" s="139"/>
    </row>
    <row r="306" ht="15.75" customHeight="1">
      <c r="A306" s="139"/>
    </row>
    <row r="307" ht="15.75" customHeight="1">
      <c r="A307" s="139"/>
    </row>
    <row r="308" ht="15.75" customHeight="1">
      <c r="A308" s="139"/>
    </row>
    <row r="309" ht="15.75" customHeight="1">
      <c r="A309" s="139"/>
    </row>
    <row r="310" ht="15.75" customHeight="1">
      <c r="A310" s="139"/>
    </row>
    <row r="311" ht="15.75" customHeight="1">
      <c r="A311" s="139"/>
    </row>
    <row r="312" ht="15.75" customHeight="1">
      <c r="A312" s="139"/>
    </row>
    <row r="313" ht="15.75" customHeight="1">
      <c r="A313" s="139"/>
    </row>
    <row r="314" ht="15.75" customHeight="1">
      <c r="A314" s="139"/>
    </row>
    <row r="315" ht="15.75" customHeight="1">
      <c r="A315" s="139"/>
    </row>
    <row r="316" ht="15.75" customHeight="1">
      <c r="A316" s="139"/>
    </row>
    <row r="317" ht="15.75" customHeight="1">
      <c r="A317" s="139"/>
    </row>
    <row r="318" ht="15.75" customHeight="1">
      <c r="A318" s="139"/>
    </row>
    <row r="319" ht="15.75" customHeight="1">
      <c r="A319" s="139"/>
    </row>
    <row r="320" ht="15.75" customHeight="1">
      <c r="A320" s="139"/>
    </row>
    <row r="321" ht="15.75" customHeight="1">
      <c r="A321" s="139"/>
    </row>
    <row r="322" ht="15.75" customHeight="1">
      <c r="A322" s="139"/>
    </row>
    <row r="323" ht="15.75" customHeight="1">
      <c r="A323" s="139"/>
    </row>
    <row r="324" ht="15.75" customHeight="1">
      <c r="A324" s="139"/>
    </row>
    <row r="325" ht="15.75" customHeight="1">
      <c r="A325" s="139"/>
    </row>
    <row r="326" ht="15.75" customHeight="1">
      <c r="A326" s="139"/>
    </row>
    <row r="327" ht="15.75" customHeight="1">
      <c r="A327" s="139"/>
    </row>
    <row r="328" ht="15.75" customHeight="1">
      <c r="A328" s="139"/>
    </row>
    <row r="329" ht="15.75" customHeight="1">
      <c r="A329" s="139"/>
    </row>
    <row r="330" ht="15.75" customHeight="1">
      <c r="A330" s="139"/>
    </row>
    <row r="331" ht="15.75" customHeight="1">
      <c r="A331" s="139"/>
    </row>
    <row r="332" ht="15.75" customHeight="1">
      <c r="A332" s="139"/>
    </row>
    <row r="333" ht="15.75" customHeight="1">
      <c r="A333" s="139"/>
    </row>
    <row r="334" ht="15.75" customHeight="1">
      <c r="A334" s="139"/>
    </row>
    <row r="335" ht="15.75" customHeight="1">
      <c r="A335" s="139"/>
    </row>
    <row r="336" ht="15.75" customHeight="1">
      <c r="A336" s="139"/>
    </row>
    <row r="337" ht="15.75" customHeight="1">
      <c r="A337" s="139"/>
    </row>
    <row r="338" ht="15.75" customHeight="1">
      <c r="A338" s="139"/>
    </row>
    <row r="339" ht="15.75" customHeight="1">
      <c r="A339" s="139"/>
    </row>
    <row r="340" ht="15.75" customHeight="1">
      <c r="A340" s="139"/>
    </row>
    <row r="341" ht="15.75" customHeight="1">
      <c r="A341" s="139"/>
    </row>
    <row r="342" ht="15.75" customHeight="1">
      <c r="A342" s="139"/>
    </row>
    <row r="343" ht="15.75" customHeight="1">
      <c r="A343" s="139"/>
    </row>
    <row r="344" ht="15.75" customHeight="1">
      <c r="A344" s="139"/>
    </row>
    <row r="345" ht="15.75" customHeight="1">
      <c r="A345" s="139"/>
    </row>
    <row r="346" ht="15.75" customHeight="1">
      <c r="A346" s="139"/>
    </row>
    <row r="347" ht="15.75" customHeight="1">
      <c r="A347" s="139"/>
    </row>
    <row r="348" ht="15.75" customHeight="1">
      <c r="A348" s="139"/>
    </row>
    <row r="349" ht="15.75" customHeight="1">
      <c r="A349" s="139"/>
    </row>
    <row r="350" ht="15.75" customHeight="1">
      <c r="A350" s="139"/>
    </row>
    <row r="351" ht="15.75" customHeight="1">
      <c r="A351" s="139"/>
    </row>
    <row r="352" ht="15.75" customHeight="1">
      <c r="A352" s="139"/>
    </row>
    <row r="353" ht="15.75" customHeight="1">
      <c r="A353" s="139"/>
    </row>
    <row r="354" ht="15.75" customHeight="1">
      <c r="A354" s="139"/>
    </row>
    <row r="355" ht="15.75" customHeight="1">
      <c r="A355" s="139"/>
    </row>
    <row r="356" ht="15.75" customHeight="1">
      <c r="A356" s="139"/>
    </row>
    <row r="357" ht="15.75" customHeight="1">
      <c r="A357" s="139"/>
    </row>
    <row r="358" ht="15.75" customHeight="1">
      <c r="A358" s="139"/>
    </row>
    <row r="359" ht="15.75" customHeight="1">
      <c r="A359" s="139"/>
    </row>
    <row r="360" ht="15.75" customHeight="1">
      <c r="A360" s="139"/>
    </row>
    <row r="361" ht="15.75" customHeight="1">
      <c r="A361" s="139"/>
    </row>
    <row r="362" ht="15.75" customHeight="1">
      <c r="A362" s="139"/>
    </row>
    <row r="363" ht="15.75" customHeight="1">
      <c r="A363" s="139"/>
    </row>
    <row r="364" ht="15.75" customHeight="1">
      <c r="A364" s="139"/>
    </row>
    <row r="365" ht="15.75" customHeight="1">
      <c r="A365" s="139"/>
    </row>
    <row r="366" ht="15.75" customHeight="1">
      <c r="A366" s="139"/>
    </row>
    <row r="367" ht="15.75" customHeight="1">
      <c r="A367" s="139"/>
    </row>
    <row r="368" ht="15.75" customHeight="1">
      <c r="A368" s="139"/>
    </row>
    <row r="369" ht="15.75" customHeight="1">
      <c r="A369" s="139"/>
    </row>
    <row r="370" ht="15.75" customHeight="1">
      <c r="A370" s="139"/>
    </row>
    <row r="371" ht="15.75" customHeight="1">
      <c r="A371" s="139"/>
    </row>
    <row r="372" ht="15.75" customHeight="1">
      <c r="A372" s="139"/>
    </row>
    <row r="373" ht="15.75" customHeight="1">
      <c r="A373" s="139"/>
    </row>
    <row r="374" ht="15.75" customHeight="1">
      <c r="A374" s="139"/>
    </row>
    <row r="375" ht="15.75" customHeight="1">
      <c r="A375" s="139"/>
    </row>
    <row r="376" ht="15.75" customHeight="1">
      <c r="A376" s="139"/>
    </row>
    <row r="377" ht="15.75" customHeight="1">
      <c r="A377" s="139"/>
    </row>
    <row r="378" ht="15.75" customHeight="1">
      <c r="A378" s="139"/>
    </row>
    <row r="379" ht="15.75" customHeight="1">
      <c r="A379" s="139"/>
    </row>
    <row r="380" ht="15.75" customHeight="1">
      <c r="A380" s="139"/>
    </row>
    <row r="381" ht="15.75" customHeight="1">
      <c r="A381" s="139"/>
    </row>
    <row r="382" ht="15.75" customHeight="1">
      <c r="A382" s="139"/>
    </row>
    <row r="383" ht="15.75" customHeight="1">
      <c r="A383" s="139"/>
    </row>
    <row r="384" ht="15.75" customHeight="1">
      <c r="A384" s="139"/>
    </row>
    <row r="385" ht="15.75" customHeight="1">
      <c r="A385" s="139"/>
    </row>
    <row r="386" ht="15.75" customHeight="1">
      <c r="A386" s="139"/>
    </row>
    <row r="387" ht="15.75" customHeight="1">
      <c r="A387" s="139"/>
    </row>
    <row r="388" ht="15.75" customHeight="1">
      <c r="A388" s="139"/>
    </row>
    <row r="389" ht="15.75" customHeight="1">
      <c r="A389" s="139"/>
    </row>
    <row r="390" ht="15.75" customHeight="1">
      <c r="A390" s="139"/>
    </row>
    <row r="391" ht="15.75" customHeight="1">
      <c r="A391" s="139"/>
    </row>
    <row r="392" ht="15.75" customHeight="1">
      <c r="A392" s="139"/>
    </row>
    <row r="393" ht="15.75" customHeight="1">
      <c r="A393" s="139"/>
    </row>
    <row r="394" ht="15.75" customHeight="1">
      <c r="A394" s="139"/>
    </row>
    <row r="395" ht="15.75" customHeight="1">
      <c r="A395" s="139"/>
    </row>
    <row r="396" ht="15.75" customHeight="1">
      <c r="A396" s="139"/>
    </row>
    <row r="397" ht="15.75" customHeight="1">
      <c r="A397" s="139"/>
    </row>
    <row r="398" ht="15.75" customHeight="1">
      <c r="A398" s="139"/>
    </row>
    <row r="399" ht="15.75" customHeight="1">
      <c r="A399" s="139"/>
    </row>
    <row r="400" ht="15.75" customHeight="1">
      <c r="A400" s="139"/>
    </row>
    <row r="401" ht="15.75" customHeight="1">
      <c r="A401" s="139"/>
    </row>
    <row r="402" ht="15.75" customHeight="1">
      <c r="A402" s="139"/>
    </row>
    <row r="403" ht="15.75" customHeight="1">
      <c r="A403" s="139"/>
    </row>
    <row r="404" ht="15.75" customHeight="1">
      <c r="A404" s="139"/>
    </row>
    <row r="405" ht="15.75" customHeight="1">
      <c r="A405" s="139"/>
    </row>
    <row r="406" ht="15.75" customHeight="1">
      <c r="A406" s="139"/>
    </row>
    <row r="407" ht="15.75" customHeight="1">
      <c r="A407" s="139"/>
    </row>
    <row r="408" ht="15.75" customHeight="1">
      <c r="A408" s="139"/>
    </row>
    <row r="409" ht="15.75" customHeight="1">
      <c r="A409" s="139"/>
    </row>
    <row r="410" ht="15.75" customHeight="1">
      <c r="A410" s="139"/>
    </row>
    <row r="411" ht="15.75" customHeight="1">
      <c r="A411" s="139"/>
    </row>
    <row r="412" ht="15.75" customHeight="1">
      <c r="A412" s="139"/>
    </row>
    <row r="413" ht="15.75" customHeight="1">
      <c r="A413" s="139"/>
    </row>
    <row r="414" ht="15.75" customHeight="1">
      <c r="A414" s="139"/>
    </row>
    <row r="415" ht="15.75" customHeight="1">
      <c r="A415" s="139"/>
    </row>
    <row r="416" ht="15.75" customHeight="1">
      <c r="A416" s="139"/>
    </row>
    <row r="417" ht="15.75" customHeight="1">
      <c r="A417" s="139"/>
    </row>
    <row r="418" ht="15.75" customHeight="1">
      <c r="A418" s="139"/>
    </row>
    <row r="419" ht="15.75" customHeight="1">
      <c r="A419" s="139"/>
    </row>
    <row r="420" ht="15.75" customHeight="1">
      <c r="A420" s="139"/>
    </row>
    <row r="421" ht="15.75" customHeight="1">
      <c r="A421" s="139"/>
    </row>
    <row r="422" ht="15.75" customHeight="1">
      <c r="A422" s="139"/>
    </row>
    <row r="423" ht="15.75" customHeight="1">
      <c r="A423" s="139"/>
    </row>
    <row r="424" ht="15.75" customHeight="1">
      <c r="A424" s="139"/>
    </row>
    <row r="425" ht="15.75" customHeight="1">
      <c r="A425" s="139"/>
    </row>
    <row r="426" ht="15.75" customHeight="1">
      <c r="A426" s="139"/>
    </row>
    <row r="427" ht="15.75" customHeight="1">
      <c r="A427" s="139"/>
    </row>
    <row r="428" ht="15.75" customHeight="1">
      <c r="A428" s="139"/>
    </row>
    <row r="429" ht="15.75" customHeight="1">
      <c r="A429" s="139"/>
    </row>
    <row r="430" ht="15.75" customHeight="1">
      <c r="A430" s="139"/>
    </row>
    <row r="431" ht="15.75" customHeight="1">
      <c r="A431" s="139"/>
    </row>
    <row r="432" ht="15.75" customHeight="1">
      <c r="A432" s="139"/>
    </row>
    <row r="433" ht="15.75" customHeight="1">
      <c r="A433" s="139"/>
    </row>
    <row r="434" ht="15.75" customHeight="1">
      <c r="A434" s="139"/>
    </row>
    <row r="435" ht="15.75" customHeight="1">
      <c r="A435" s="139"/>
    </row>
    <row r="436" ht="15.75" customHeight="1">
      <c r="A436" s="139"/>
    </row>
    <row r="437" ht="15.75" customHeight="1">
      <c r="A437" s="139"/>
    </row>
    <row r="438" ht="15.75" customHeight="1">
      <c r="A438" s="139"/>
    </row>
    <row r="439" ht="15.75" customHeight="1">
      <c r="A439" s="139"/>
    </row>
    <row r="440" ht="15.75" customHeight="1">
      <c r="A440" s="139"/>
    </row>
    <row r="441" ht="15.75" customHeight="1">
      <c r="A441" s="139"/>
    </row>
    <row r="442" ht="15.75" customHeight="1">
      <c r="A442" s="139"/>
    </row>
    <row r="443" ht="15.75" customHeight="1">
      <c r="A443" s="139"/>
    </row>
    <row r="444" ht="15.75" customHeight="1">
      <c r="A444" s="139"/>
    </row>
    <row r="445" ht="15.75" customHeight="1">
      <c r="A445" s="139"/>
    </row>
    <row r="446" ht="15.75" customHeight="1">
      <c r="A446" s="139"/>
    </row>
    <row r="447" ht="15.75" customHeight="1">
      <c r="A447" s="139"/>
    </row>
    <row r="448" ht="15.75" customHeight="1">
      <c r="A448" s="139"/>
    </row>
    <row r="449" ht="15.75" customHeight="1">
      <c r="A449" s="139"/>
    </row>
    <row r="450" ht="15.75" customHeight="1">
      <c r="A450" s="139"/>
    </row>
    <row r="451" ht="15.75" customHeight="1">
      <c r="A451" s="139"/>
    </row>
    <row r="452" ht="15.75" customHeight="1">
      <c r="A452" s="139"/>
    </row>
    <row r="453" ht="15.75" customHeight="1">
      <c r="A453" s="139"/>
    </row>
    <row r="454" ht="15.75" customHeight="1">
      <c r="A454" s="139"/>
    </row>
    <row r="455" ht="15.75" customHeight="1">
      <c r="A455" s="139"/>
    </row>
    <row r="456" ht="15.75" customHeight="1">
      <c r="A456" s="139"/>
    </row>
    <row r="457" ht="15.75" customHeight="1">
      <c r="A457" s="139"/>
    </row>
    <row r="458" ht="15.75" customHeight="1">
      <c r="A458" s="139"/>
    </row>
    <row r="459" ht="15.75" customHeight="1">
      <c r="A459" s="139"/>
    </row>
    <row r="460" ht="15.75" customHeight="1">
      <c r="A460" s="139"/>
    </row>
    <row r="461" ht="15.75" customHeight="1">
      <c r="A461" s="139"/>
    </row>
    <row r="462" ht="15.75" customHeight="1">
      <c r="A462" s="139"/>
    </row>
    <row r="463" ht="15.75" customHeight="1">
      <c r="A463" s="139"/>
    </row>
    <row r="464" ht="15.75" customHeight="1">
      <c r="A464" s="139"/>
    </row>
    <row r="465" ht="15.75" customHeight="1">
      <c r="A465" s="139"/>
    </row>
    <row r="466" ht="15.75" customHeight="1">
      <c r="A466" s="139"/>
    </row>
    <row r="467" ht="15.75" customHeight="1">
      <c r="A467" s="139"/>
    </row>
    <row r="468" ht="15.75" customHeight="1">
      <c r="A468" s="139"/>
    </row>
    <row r="469" ht="15.75" customHeight="1">
      <c r="A469" s="139"/>
    </row>
    <row r="470" ht="15.75" customHeight="1">
      <c r="A470" s="139"/>
    </row>
    <row r="471" ht="15.75" customHeight="1">
      <c r="A471" s="139"/>
    </row>
    <row r="472" ht="15.75" customHeight="1">
      <c r="A472" s="139"/>
    </row>
    <row r="473" ht="15.75" customHeight="1">
      <c r="A473" s="139"/>
    </row>
    <row r="474" ht="15.75" customHeight="1">
      <c r="A474" s="139"/>
    </row>
    <row r="475" ht="15.75" customHeight="1">
      <c r="A475" s="139"/>
    </row>
    <row r="476" ht="15.75" customHeight="1">
      <c r="A476" s="139"/>
    </row>
    <row r="477" ht="15.75" customHeight="1">
      <c r="A477" s="139"/>
    </row>
    <row r="478" ht="15.75" customHeight="1">
      <c r="A478" s="139"/>
    </row>
    <row r="479" ht="15.75" customHeight="1">
      <c r="A479" s="139"/>
    </row>
    <row r="480" ht="15.75" customHeight="1">
      <c r="A480" s="139"/>
    </row>
    <row r="481" ht="15.75" customHeight="1">
      <c r="A481" s="139"/>
    </row>
    <row r="482" ht="15.75" customHeight="1">
      <c r="A482" s="139"/>
    </row>
    <row r="483" ht="15.75" customHeight="1">
      <c r="A483" s="139"/>
    </row>
    <row r="484" ht="15.75" customHeight="1">
      <c r="A484" s="139"/>
    </row>
    <row r="485" ht="15.75" customHeight="1">
      <c r="A485" s="139"/>
    </row>
    <row r="486" ht="15.75" customHeight="1">
      <c r="A486" s="139"/>
    </row>
    <row r="487" ht="15.75" customHeight="1">
      <c r="A487" s="139"/>
    </row>
    <row r="488" ht="15.75" customHeight="1">
      <c r="A488" s="139"/>
    </row>
    <row r="489" ht="15.75" customHeight="1">
      <c r="A489" s="139"/>
    </row>
    <row r="490" ht="15.75" customHeight="1">
      <c r="A490" s="139"/>
    </row>
    <row r="491" ht="15.75" customHeight="1">
      <c r="A491" s="139"/>
    </row>
    <row r="492" ht="15.75" customHeight="1">
      <c r="A492" s="139"/>
    </row>
    <row r="493" ht="15.75" customHeight="1">
      <c r="A493" s="139"/>
    </row>
    <row r="494" ht="15.75" customHeight="1">
      <c r="A494" s="139"/>
    </row>
    <row r="495" ht="15.75" customHeight="1">
      <c r="A495" s="139"/>
    </row>
    <row r="496" ht="15.75" customHeight="1">
      <c r="A496" s="139"/>
    </row>
    <row r="497" ht="15.75" customHeight="1">
      <c r="A497" s="139"/>
    </row>
    <row r="498" ht="15.75" customHeight="1">
      <c r="A498" s="139"/>
    </row>
    <row r="499" ht="15.75" customHeight="1">
      <c r="A499" s="139"/>
    </row>
    <row r="500" ht="15.75" customHeight="1">
      <c r="A500" s="139"/>
    </row>
    <row r="501" ht="15.75" customHeight="1">
      <c r="A501" s="139"/>
    </row>
    <row r="502" ht="15.75" customHeight="1">
      <c r="A502" s="139"/>
    </row>
    <row r="503" ht="15.75" customHeight="1">
      <c r="A503" s="139"/>
    </row>
    <row r="504" ht="15.75" customHeight="1">
      <c r="A504" s="139"/>
    </row>
    <row r="505" ht="15.75" customHeight="1">
      <c r="A505" s="139"/>
    </row>
    <row r="506" ht="15.75" customHeight="1">
      <c r="A506" s="139"/>
    </row>
    <row r="507" ht="15.75" customHeight="1">
      <c r="A507" s="139"/>
    </row>
    <row r="508" ht="15.75" customHeight="1">
      <c r="A508" s="139"/>
    </row>
    <row r="509" ht="15.75" customHeight="1">
      <c r="A509" s="139"/>
    </row>
    <row r="510" ht="15.75" customHeight="1">
      <c r="A510" s="139"/>
    </row>
    <row r="511" ht="15.75" customHeight="1">
      <c r="A511" s="139"/>
    </row>
    <row r="512" ht="15.75" customHeight="1">
      <c r="A512" s="139"/>
    </row>
    <row r="513" ht="15.75" customHeight="1">
      <c r="A513" s="139"/>
    </row>
    <row r="514" ht="15.75" customHeight="1">
      <c r="A514" s="139"/>
    </row>
    <row r="515" ht="15.75" customHeight="1">
      <c r="A515" s="139"/>
    </row>
    <row r="516" ht="15.75" customHeight="1">
      <c r="A516" s="139"/>
    </row>
    <row r="517" ht="15.75" customHeight="1">
      <c r="A517" s="139"/>
    </row>
    <row r="518" ht="15.75" customHeight="1">
      <c r="A518" s="139"/>
    </row>
    <row r="519" ht="15.75" customHeight="1">
      <c r="A519" s="139"/>
    </row>
    <row r="520" ht="15.75" customHeight="1">
      <c r="A520" s="139"/>
    </row>
    <row r="521" ht="15.75" customHeight="1">
      <c r="A521" s="139"/>
    </row>
    <row r="522" ht="15.75" customHeight="1">
      <c r="A522" s="139"/>
    </row>
    <row r="523" ht="15.75" customHeight="1">
      <c r="A523" s="139"/>
    </row>
    <row r="524" ht="15.75" customHeight="1">
      <c r="A524" s="139"/>
    </row>
    <row r="525" ht="15.75" customHeight="1">
      <c r="A525" s="139"/>
    </row>
    <row r="526" ht="15.75" customHeight="1">
      <c r="A526" s="139"/>
    </row>
    <row r="527" ht="15.75" customHeight="1">
      <c r="A527" s="139"/>
    </row>
    <row r="528" ht="15.75" customHeight="1">
      <c r="A528" s="139"/>
    </row>
    <row r="529" ht="15.75" customHeight="1">
      <c r="A529" s="139"/>
    </row>
    <row r="530" ht="15.75" customHeight="1">
      <c r="A530" s="139"/>
    </row>
    <row r="531" ht="15.75" customHeight="1">
      <c r="A531" s="139"/>
    </row>
    <row r="532" ht="15.75" customHeight="1">
      <c r="A532" s="139"/>
    </row>
    <row r="533" ht="15.75" customHeight="1">
      <c r="A533" s="139"/>
    </row>
    <row r="534" ht="15.75" customHeight="1">
      <c r="A534" s="139"/>
    </row>
    <row r="535" ht="15.75" customHeight="1">
      <c r="A535" s="139"/>
    </row>
    <row r="536" ht="15.75" customHeight="1">
      <c r="A536" s="139"/>
    </row>
    <row r="537" ht="15.75" customHeight="1">
      <c r="A537" s="139"/>
    </row>
    <row r="538" ht="15.75" customHeight="1">
      <c r="A538" s="139"/>
    </row>
    <row r="539" ht="15.75" customHeight="1">
      <c r="A539" s="139"/>
    </row>
    <row r="540" ht="15.75" customHeight="1">
      <c r="A540" s="139"/>
    </row>
    <row r="541" ht="15.75" customHeight="1">
      <c r="A541" s="139"/>
    </row>
    <row r="542" ht="15.75" customHeight="1">
      <c r="A542" s="139"/>
    </row>
    <row r="543" ht="15.75" customHeight="1">
      <c r="A543" s="139"/>
    </row>
    <row r="544" ht="15.75" customHeight="1">
      <c r="A544" s="139"/>
    </row>
    <row r="545" ht="15.75" customHeight="1">
      <c r="A545" s="139"/>
    </row>
    <row r="546" ht="15.75" customHeight="1">
      <c r="A546" s="139"/>
    </row>
    <row r="547" ht="15.75" customHeight="1">
      <c r="A547" s="139"/>
    </row>
    <row r="548" ht="15.75" customHeight="1">
      <c r="A548" s="139"/>
    </row>
    <row r="549" ht="15.75" customHeight="1">
      <c r="A549" s="139"/>
    </row>
    <row r="550" ht="15.75" customHeight="1">
      <c r="A550" s="139"/>
    </row>
    <row r="551" ht="15.75" customHeight="1">
      <c r="A551" s="139"/>
    </row>
    <row r="552" ht="15.75" customHeight="1">
      <c r="A552" s="139"/>
    </row>
    <row r="553" ht="15.75" customHeight="1">
      <c r="A553" s="139"/>
    </row>
    <row r="554" ht="15.75" customHeight="1">
      <c r="A554" s="139"/>
    </row>
    <row r="555" ht="15.75" customHeight="1">
      <c r="A555" s="139"/>
    </row>
    <row r="556" ht="15.75" customHeight="1">
      <c r="A556" s="139"/>
    </row>
    <row r="557" ht="15.75" customHeight="1">
      <c r="A557" s="139"/>
    </row>
    <row r="558" ht="15.75" customHeight="1">
      <c r="A558" s="139"/>
    </row>
    <row r="559" ht="15.75" customHeight="1">
      <c r="A559" s="139"/>
    </row>
    <row r="560" ht="15.75" customHeight="1">
      <c r="A560" s="139"/>
    </row>
    <row r="561" ht="15.75" customHeight="1">
      <c r="A561" s="139"/>
    </row>
    <row r="562" ht="15.75" customHeight="1">
      <c r="A562" s="139"/>
    </row>
    <row r="563" ht="15.75" customHeight="1">
      <c r="A563" s="139"/>
    </row>
    <row r="564" ht="15.75" customHeight="1">
      <c r="A564" s="139"/>
    </row>
    <row r="565" ht="15.75" customHeight="1">
      <c r="A565" s="139"/>
    </row>
    <row r="566" ht="15.75" customHeight="1">
      <c r="A566" s="139"/>
    </row>
    <row r="567" ht="15.75" customHeight="1">
      <c r="A567" s="139"/>
    </row>
    <row r="568" ht="15.75" customHeight="1">
      <c r="A568" s="139"/>
    </row>
    <row r="569" ht="15.75" customHeight="1">
      <c r="A569" s="139"/>
    </row>
    <row r="570" ht="15.75" customHeight="1">
      <c r="A570" s="139"/>
    </row>
    <row r="571" ht="15.75" customHeight="1">
      <c r="A571" s="139"/>
    </row>
    <row r="572" ht="15.75" customHeight="1">
      <c r="A572" s="139"/>
    </row>
    <row r="573" ht="15.75" customHeight="1">
      <c r="A573" s="139"/>
    </row>
    <row r="574" ht="15.75" customHeight="1">
      <c r="A574" s="139"/>
    </row>
    <row r="575" ht="15.75" customHeight="1">
      <c r="A575" s="139"/>
    </row>
    <row r="576" ht="15.75" customHeight="1">
      <c r="A576" s="139"/>
    </row>
    <row r="577" ht="15.75" customHeight="1">
      <c r="A577" s="139"/>
    </row>
    <row r="578" ht="15.75" customHeight="1">
      <c r="A578" s="139"/>
    </row>
    <row r="579" ht="15.75" customHeight="1">
      <c r="A579" s="139"/>
    </row>
    <row r="580" ht="15.75" customHeight="1">
      <c r="A580" s="139"/>
    </row>
    <row r="581" ht="15.75" customHeight="1">
      <c r="A581" s="139"/>
    </row>
    <row r="582" ht="15.75" customHeight="1">
      <c r="A582" s="139"/>
    </row>
    <row r="583" ht="15.75" customHeight="1">
      <c r="A583" s="139"/>
    </row>
    <row r="584" ht="15.75" customHeight="1">
      <c r="A584" s="139"/>
    </row>
    <row r="585" ht="15.75" customHeight="1">
      <c r="A585" s="139"/>
    </row>
    <row r="586" ht="15.75" customHeight="1">
      <c r="A586" s="139"/>
    </row>
    <row r="587" ht="15.75" customHeight="1">
      <c r="A587" s="139"/>
    </row>
    <row r="588" ht="15.75" customHeight="1">
      <c r="A588" s="139"/>
    </row>
    <row r="589" ht="15.75" customHeight="1">
      <c r="A589" s="139"/>
    </row>
    <row r="590" ht="15.75" customHeight="1">
      <c r="A590" s="139"/>
    </row>
    <row r="591" ht="15.75" customHeight="1">
      <c r="A591" s="139"/>
    </row>
    <row r="592" ht="15.75" customHeight="1">
      <c r="A592" s="139"/>
    </row>
    <row r="593" ht="15.75" customHeight="1">
      <c r="A593" s="139"/>
    </row>
    <row r="594" ht="15.75" customHeight="1">
      <c r="A594" s="139"/>
    </row>
    <row r="595" ht="15.75" customHeight="1">
      <c r="A595" s="139"/>
    </row>
    <row r="596" ht="15.75" customHeight="1">
      <c r="A596" s="139"/>
    </row>
    <row r="597" ht="15.75" customHeight="1">
      <c r="A597" s="139"/>
    </row>
    <row r="598" ht="15.75" customHeight="1">
      <c r="A598" s="139"/>
    </row>
    <row r="599" ht="15.75" customHeight="1">
      <c r="A599" s="139"/>
    </row>
    <row r="600" ht="15.75" customHeight="1">
      <c r="A600" s="139"/>
    </row>
    <row r="601" ht="15.75" customHeight="1">
      <c r="A601" s="139"/>
    </row>
    <row r="602" ht="15.75" customHeight="1">
      <c r="A602" s="139"/>
    </row>
    <row r="603" ht="15.75" customHeight="1">
      <c r="A603" s="139"/>
    </row>
    <row r="604" ht="15.75" customHeight="1">
      <c r="A604" s="139"/>
    </row>
    <row r="605" ht="15.75" customHeight="1">
      <c r="A605" s="139"/>
    </row>
    <row r="606" ht="15.75" customHeight="1">
      <c r="A606" s="139"/>
    </row>
    <row r="607" ht="15.75" customHeight="1">
      <c r="A607" s="139"/>
    </row>
    <row r="608" ht="15.75" customHeight="1">
      <c r="A608" s="139"/>
    </row>
    <row r="609" ht="15.75" customHeight="1">
      <c r="A609" s="139"/>
    </row>
    <row r="610" ht="15.75" customHeight="1">
      <c r="A610" s="139"/>
    </row>
    <row r="611" ht="15.75" customHeight="1">
      <c r="A611" s="139"/>
    </row>
    <row r="612" ht="15.75" customHeight="1">
      <c r="A612" s="139"/>
    </row>
    <row r="613" ht="15.75" customHeight="1">
      <c r="A613" s="139"/>
    </row>
    <row r="614" ht="15.75" customHeight="1">
      <c r="A614" s="139"/>
    </row>
    <row r="615" ht="15.75" customHeight="1">
      <c r="A615" s="139"/>
    </row>
    <row r="616" ht="15.75" customHeight="1">
      <c r="A616" s="139"/>
    </row>
    <row r="617" ht="15.75" customHeight="1">
      <c r="A617" s="139"/>
    </row>
    <row r="618" ht="15.75" customHeight="1">
      <c r="A618" s="139"/>
    </row>
    <row r="619" ht="15.75" customHeight="1">
      <c r="A619" s="139"/>
    </row>
    <row r="620" ht="15.75" customHeight="1">
      <c r="A620" s="139"/>
    </row>
    <row r="621" ht="15.75" customHeight="1">
      <c r="A621" s="139"/>
    </row>
    <row r="622" ht="15.75" customHeight="1">
      <c r="A622" s="139"/>
    </row>
    <row r="623" ht="15.75" customHeight="1">
      <c r="A623" s="139"/>
    </row>
    <row r="624" ht="15.75" customHeight="1">
      <c r="A624" s="139"/>
    </row>
    <row r="625" ht="15.75" customHeight="1">
      <c r="A625" s="139"/>
    </row>
    <row r="626" ht="15.75" customHeight="1">
      <c r="A626" s="139"/>
    </row>
    <row r="627" ht="15.75" customHeight="1">
      <c r="A627" s="139"/>
    </row>
    <row r="628" ht="15.75" customHeight="1">
      <c r="A628" s="139"/>
    </row>
    <row r="629" ht="15.75" customHeight="1">
      <c r="A629" s="139"/>
    </row>
    <row r="630" ht="15.75" customHeight="1">
      <c r="A630" s="139"/>
    </row>
    <row r="631" ht="15.75" customHeight="1">
      <c r="A631" s="139"/>
    </row>
    <row r="632" ht="15.75" customHeight="1">
      <c r="A632" s="139"/>
    </row>
    <row r="633" ht="15.75" customHeight="1">
      <c r="A633" s="139"/>
    </row>
    <row r="634" ht="15.75" customHeight="1">
      <c r="A634" s="139"/>
    </row>
    <row r="635" ht="15.75" customHeight="1">
      <c r="A635" s="139"/>
    </row>
    <row r="636" ht="15.75" customHeight="1">
      <c r="A636" s="139"/>
    </row>
    <row r="637" ht="15.75" customHeight="1">
      <c r="A637" s="139"/>
    </row>
    <row r="638" ht="15.75" customHeight="1">
      <c r="A638" s="139"/>
    </row>
    <row r="639" ht="15.75" customHeight="1">
      <c r="A639" s="139"/>
    </row>
    <row r="640" ht="15.75" customHeight="1">
      <c r="A640" s="139"/>
    </row>
    <row r="641" ht="15.75" customHeight="1">
      <c r="A641" s="139"/>
    </row>
    <row r="642" ht="15.75" customHeight="1">
      <c r="A642" s="139"/>
    </row>
    <row r="643" ht="15.75" customHeight="1">
      <c r="A643" s="139"/>
    </row>
    <row r="644" ht="15.75" customHeight="1">
      <c r="A644" s="139"/>
    </row>
    <row r="645" ht="15.75" customHeight="1">
      <c r="A645" s="139"/>
    </row>
    <row r="646" ht="15.75" customHeight="1">
      <c r="A646" s="139"/>
    </row>
    <row r="647" ht="15.75" customHeight="1">
      <c r="A647" s="139"/>
    </row>
    <row r="648" ht="15.75" customHeight="1">
      <c r="A648" s="139"/>
    </row>
    <row r="649" ht="15.75" customHeight="1">
      <c r="A649" s="139"/>
    </row>
    <row r="650" ht="15.75" customHeight="1">
      <c r="A650" s="139"/>
    </row>
    <row r="651" ht="15.75" customHeight="1">
      <c r="A651" s="139"/>
    </row>
    <row r="652" ht="15.75" customHeight="1">
      <c r="A652" s="139"/>
    </row>
    <row r="653" ht="15.75" customHeight="1">
      <c r="A653" s="139"/>
    </row>
    <row r="654" ht="15.75" customHeight="1">
      <c r="A654" s="139"/>
    </row>
    <row r="655" ht="15.75" customHeight="1">
      <c r="A655" s="139"/>
    </row>
    <row r="656" ht="15.75" customHeight="1">
      <c r="A656" s="139"/>
    </row>
    <row r="657" ht="15.75" customHeight="1">
      <c r="A657" s="139"/>
    </row>
    <row r="658" ht="15.75" customHeight="1">
      <c r="A658" s="139"/>
    </row>
    <row r="659" ht="15.75" customHeight="1">
      <c r="A659" s="139"/>
    </row>
    <row r="660" ht="15.75" customHeight="1">
      <c r="A660" s="139"/>
    </row>
    <row r="661" ht="15.75" customHeight="1">
      <c r="A661" s="139"/>
    </row>
    <row r="662" ht="15.75" customHeight="1">
      <c r="A662" s="139"/>
    </row>
    <row r="663" ht="15.75" customHeight="1">
      <c r="A663" s="139"/>
    </row>
    <row r="664" ht="15.75" customHeight="1">
      <c r="A664" s="139"/>
    </row>
    <row r="665" ht="15.75" customHeight="1">
      <c r="A665" s="139"/>
    </row>
    <row r="666" ht="15.75" customHeight="1">
      <c r="A666" s="139"/>
    </row>
    <row r="667" ht="15.75" customHeight="1">
      <c r="A667" s="139"/>
    </row>
    <row r="668" ht="15.75" customHeight="1">
      <c r="A668" s="139"/>
    </row>
    <row r="669" ht="15.75" customHeight="1">
      <c r="A669" s="139"/>
    </row>
    <row r="670" ht="15.75" customHeight="1">
      <c r="A670" s="139"/>
    </row>
    <row r="671" ht="15.75" customHeight="1">
      <c r="A671" s="139"/>
    </row>
    <row r="672" ht="15.75" customHeight="1">
      <c r="A672" s="139"/>
    </row>
    <row r="673" ht="15.75" customHeight="1">
      <c r="A673" s="139"/>
    </row>
    <row r="674" ht="15.75" customHeight="1">
      <c r="A674" s="139"/>
    </row>
    <row r="675" ht="15.75" customHeight="1">
      <c r="A675" s="139"/>
    </row>
    <row r="676" ht="15.75" customHeight="1">
      <c r="A676" s="139"/>
    </row>
    <row r="677" ht="15.75" customHeight="1">
      <c r="A677" s="139"/>
    </row>
    <row r="678" ht="15.75" customHeight="1">
      <c r="A678" s="139"/>
    </row>
    <row r="679" ht="15.75" customHeight="1">
      <c r="A679" s="139"/>
    </row>
    <row r="680" ht="15.75" customHeight="1">
      <c r="A680" s="139"/>
    </row>
    <row r="681" ht="15.75" customHeight="1">
      <c r="A681" s="139"/>
    </row>
    <row r="682" ht="15.75" customHeight="1">
      <c r="A682" s="139"/>
    </row>
    <row r="683" ht="15.75" customHeight="1">
      <c r="A683" s="139"/>
    </row>
    <row r="684" ht="15.75" customHeight="1">
      <c r="A684" s="139"/>
    </row>
    <row r="685" ht="15.75" customHeight="1">
      <c r="A685" s="139"/>
    </row>
    <row r="686" ht="15.75" customHeight="1">
      <c r="A686" s="139"/>
    </row>
    <row r="687" ht="15.75" customHeight="1">
      <c r="A687" s="139"/>
    </row>
    <row r="688" ht="15.75" customHeight="1">
      <c r="A688" s="139"/>
    </row>
    <row r="689" ht="15.75" customHeight="1">
      <c r="A689" s="139"/>
    </row>
    <row r="690" ht="15.75" customHeight="1">
      <c r="A690" s="139"/>
    </row>
    <row r="691" ht="15.75" customHeight="1">
      <c r="A691" s="139"/>
    </row>
    <row r="692" ht="15.75" customHeight="1">
      <c r="A692" s="139"/>
    </row>
    <row r="693" ht="15.75" customHeight="1">
      <c r="A693" s="139"/>
    </row>
    <row r="694" ht="15.75" customHeight="1">
      <c r="A694" s="139"/>
    </row>
    <row r="695" ht="15.75" customHeight="1">
      <c r="A695" s="139"/>
    </row>
    <row r="696" ht="15.75" customHeight="1">
      <c r="A696" s="139"/>
    </row>
    <row r="697" ht="15.75" customHeight="1">
      <c r="A697" s="139"/>
    </row>
    <row r="698" ht="15.75" customHeight="1">
      <c r="A698" s="139"/>
    </row>
    <row r="699" ht="15.75" customHeight="1">
      <c r="A699" s="139"/>
    </row>
    <row r="700" ht="15.75" customHeight="1">
      <c r="A700" s="139"/>
    </row>
    <row r="701" ht="15.75" customHeight="1">
      <c r="A701" s="139"/>
    </row>
    <row r="702" ht="15.75" customHeight="1">
      <c r="A702" s="139"/>
    </row>
    <row r="703" ht="15.75" customHeight="1">
      <c r="A703" s="139"/>
    </row>
    <row r="704" ht="15.75" customHeight="1">
      <c r="A704" s="139"/>
    </row>
    <row r="705" ht="15.75" customHeight="1">
      <c r="A705" s="139"/>
    </row>
    <row r="706" ht="15.75" customHeight="1">
      <c r="A706" s="139"/>
    </row>
    <row r="707" ht="15.75" customHeight="1">
      <c r="A707" s="139"/>
    </row>
    <row r="708" ht="15.75" customHeight="1">
      <c r="A708" s="139"/>
    </row>
    <row r="709" ht="15.75" customHeight="1">
      <c r="A709" s="139"/>
    </row>
    <row r="710" ht="15.75" customHeight="1">
      <c r="A710" s="139"/>
    </row>
    <row r="711" ht="15.75" customHeight="1">
      <c r="A711" s="139"/>
    </row>
    <row r="712" ht="15.75" customHeight="1">
      <c r="A712" s="139"/>
    </row>
    <row r="713" ht="15.75" customHeight="1">
      <c r="A713" s="139"/>
    </row>
    <row r="714" ht="15.75" customHeight="1">
      <c r="A714" s="139"/>
    </row>
    <row r="715" ht="15.75" customHeight="1">
      <c r="A715" s="139"/>
    </row>
    <row r="716" ht="15.75" customHeight="1">
      <c r="A716" s="139"/>
    </row>
    <row r="717" ht="15.75" customHeight="1">
      <c r="A717" s="139"/>
    </row>
    <row r="718" ht="15.75" customHeight="1">
      <c r="A718" s="139"/>
    </row>
    <row r="719" ht="15.75" customHeight="1">
      <c r="A719" s="139"/>
    </row>
    <row r="720" ht="15.75" customHeight="1">
      <c r="A720" s="139"/>
    </row>
    <row r="721" ht="15.75" customHeight="1">
      <c r="A721" s="139"/>
    </row>
    <row r="722" ht="15.75" customHeight="1">
      <c r="A722" s="139"/>
    </row>
    <row r="723" ht="15.75" customHeight="1">
      <c r="A723" s="139"/>
    </row>
    <row r="724" ht="15.75" customHeight="1">
      <c r="A724" s="139"/>
    </row>
    <row r="725" ht="15.75" customHeight="1">
      <c r="A725" s="139"/>
    </row>
    <row r="726" ht="15.75" customHeight="1">
      <c r="A726" s="139"/>
    </row>
    <row r="727" ht="15.75" customHeight="1">
      <c r="A727" s="139"/>
    </row>
    <row r="728" ht="15.75" customHeight="1">
      <c r="A728" s="139"/>
    </row>
    <row r="729" ht="15.75" customHeight="1">
      <c r="A729" s="139"/>
    </row>
    <row r="730" ht="15.75" customHeight="1">
      <c r="A730" s="139"/>
    </row>
    <row r="731" ht="15.75" customHeight="1">
      <c r="A731" s="139"/>
    </row>
    <row r="732" ht="15.75" customHeight="1">
      <c r="A732" s="139"/>
    </row>
    <row r="733" ht="15.75" customHeight="1">
      <c r="A733" s="139"/>
    </row>
    <row r="734" ht="15.75" customHeight="1">
      <c r="A734" s="139"/>
    </row>
    <row r="735" ht="15.75" customHeight="1">
      <c r="A735" s="139"/>
    </row>
    <row r="736" ht="15.75" customHeight="1">
      <c r="A736" s="139"/>
    </row>
    <row r="737" ht="15.75" customHeight="1">
      <c r="A737" s="139"/>
    </row>
    <row r="738" ht="15.75" customHeight="1">
      <c r="A738" s="139"/>
    </row>
    <row r="739" ht="15.75" customHeight="1">
      <c r="A739" s="139"/>
    </row>
    <row r="740" ht="15.75" customHeight="1">
      <c r="A740" s="139"/>
    </row>
    <row r="741" ht="15.75" customHeight="1">
      <c r="A741" s="139"/>
    </row>
    <row r="742" ht="15.75" customHeight="1">
      <c r="A742" s="139"/>
    </row>
    <row r="743" ht="15.75" customHeight="1">
      <c r="A743" s="139"/>
    </row>
    <row r="744" ht="15.75" customHeight="1">
      <c r="A744" s="139"/>
    </row>
    <row r="745" ht="15.75" customHeight="1">
      <c r="A745" s="139"/>
    </row>
    <row r="746" ht="15.75" customHeight="1">
      <c r="A746" s="139"/>
    </row>
    <row r="747" ht="15.75" customHeight="1">
      <c r="A747" s="139"/>
    </row>
    <row r="748" ht="15.75" customHeight="1">
      <c r="A748" s="139"/>
    </row>
    <row r="749" ht="15.75" customHeight="1">
      <c r="A749" s="139"/>
    </row>
    <row r="750" ht="15.75" customHeight="1">
      <c r="A750" s="139"/>
    </row>
    <row r="751" ht="15.75" customHeight="1">
      <c r="A751" s="139"/>
    </row>
    <row r="752" ht="15.75" customHeight="1">
      <c r="A752" s="139"/>
    </row>
    <row r="753" ht="15.75" customHeight="1">
      <c r="A753" s="139"/>
    </row>
    <row r="754" ht="15.75" customHeight="1">
      <c r="A754" s="139"/>
    </row>
    <row r="755" ht="15.75" customHeight="1">
      <c r="A755" s="139"/>
    </row>
    <row r="756" ht="15.75" customHeight="1">
      <c r="A756" s="139"/>
    </row>
    <row r="757" ht="15.75" customHeight="1">
      <c r="A757" s="139"/>
    </row>
    <row r="758" ht="15.75" customHeight="1">
      <c r="A758" s="139"/>
    </row>
    <row r="759" ht="15.75" customHeight="1">
      <c r="A759" s="139"/>
    </row>
    <row r="760" ht="15.75" customHeight="1">
      <c r="A760" s="139"/>
    </row>
    <row r="761" ht="15.75" customHeight="1">
      <c r="A761" s="139"/>
    </row>
    <row r="762" ht="15.75" customHeight="1">
      <c r="A762" s="139"/>
    </row>
    <row r="763" ht="15.75" customHeight="1">
      <c r="A763" s="139"/>
    </row>
    <row r="764" ht="15.75" customHeight="1">
      <c r="A764" s="139"/>
    </row>
    <row r="765" ht="15.75" customHeight="1">
      <c r="A765" s="139"/>
    </row>
    <row r="766" ht="15.75" customHeight="1">
      <c r="A766" s="139"/>
    </row>
    <row r="767" ht="15.75" customHeight="1">
      <c r="A767" s="139"/>
    </row>
    <row r="768" ht="15.75" customHeight="1">
      <c r="A768" s="139"/>
    </row>
    <row r="769" ht="15.75" customHeight="1">
      <c r="A769" s="139"/>
    </row>
    <row r="770" ht="15.75" customHeight="1">
      <c r="A770" s="139"/>
    </row>
    <row r="771" ht="15.75" customHeight="1">
      <c r="A771" s="139"/>
    </row>
    <row r="772" ht="15.75" customHeight="1">
      <c r="A772" s="139"/>
    </row>
    <row r="773" ht="15.75" customHeight="1">
      <c r="A773" s="139"/>
    </row>
    <row r="774" ht="15.75" customHeight="1">
      <c r="A774" s="139"/>
    </row>
    <row r="775" ht="15.75" customHeight="1">
      <c r="A775" s="139"/>
    </row>
    <row r="776" ht="15.75" customHeight="1">
      <c r="A776" s="139"/>
    </row>
    <row r="777" ht="15.75" customHeight="1">
      <c r="A777" s="139"/>
    </row>
    <row r="778" ht="15.75" customHeight="1">
      <c r="A778" s="139"/>
    </row>
    <row r="779" ht="15.75" customHeight="1">
      <c r="A779" s="139"/>
    </row>
    <row r="780" ht="15.75" customHeight="1">
      <c r="A780" s="139"/>
    </row>
    <row r="781" ht="15.75" customHeight="1">
      <c r="A781" s="139"/>
    </row>
    <row r="782" ht="15.75" customHeight="1">
      <c r="A782" s="139"/>
    </row>
    <row r="783" ht="15.75" customHeight="1">
      <c r="A783" s="139"/>
    </row>
    <row r="784" ht="15.75" customHeight="1">
      <c r="A784" s="139"/>
    </row>
    <row r="785" ht="15.75" customHeight="1">
      <c r="A785" s="139"/>
    </row>
    <row r="786" ht="15.75" customHeight="1">
      <c r="A786" s="139"/>
    </row>
    <row r="787" ht="15.75" customHeight="1">
      <c r="A787" s="139"/>
    </row>
    <row r="788" ht="15.75" customHeight="1">
      <c r="A788" s="139"/>
    </row>
    <row r="789" ht="15.75" customHeight="1">
      <c r="A789" s="139"/>
    </row>
    <row r="790" ht="15.75" customHeight="1">
      <c r="A790" s="139"/>
    </row>
    <row r="791" ht="15.75" customHeight="1">
      <c r="A791" s="139"/>
    </row>
    <row r="792" ht="15.75" customHeight="1">
      <c r="A792" s="139"/>
    </row>
    <row r="793" ht="15.75" customHeight="1">
      <c r="A793" s="139"/>
    </row>
    <row r="794" ht="15.75" customHeight="1">
      <c r="A794" s="139"/>
    </row>
    <row r="795" ht="15.75" customHeight="1">
      <c r="A795" s="139"/>
    </row>
    <row r="796" ht="15.75" customHeight="1">
      <c r="A796" s="139"/>
    </row>
    <row r="797" ht="15.75" customHeight="1">
      <c r="A797" s="139"/>
    </row>
    <row r="798" ht="15.75" customHeight="1">
      <c r="A798" s="139"/>
    </row>
    <row r="799" ht="15.75" customHeight="1">
      <c r="A799" s="139"/>
    </row>
    <row r="800" ht="15.75" customHeight="1">
      <c r="A800" s="139"/>
    </row>
    <row r="801" ht="15.75" customHeight="1">
      <c r="A801" s="139"/>
    </row>
    <row r="802" ht="15.75" customHeight="1">
      <c r="A802" s="139"/>
    </row>
    <row r="803" ht="15.75" customHeight="1">
      <c r="A803" s="139"/>
    </row>
    <row r="804" ht="15.75" customHeight="1">
      <c r="A804" s="139"/>
    </row>
    <row r="805" ht="15.75" customHeight="1">
      <c r="A805" s="139"/>
    </row>
    <row r="806" ht="15.75" customHeight="1">
      <c r="A806" s="139"/>
    </row>
    <row r="807" ht="15.75" customHeight="1">
      <c r="A807" s="139"/>
    </row>
    <row r="808" ht="15.75" customHeight="1">
      <c r="A808" s="139"/>
    </row>
    <row r="809" ht="15.75" customHeight="1">
      <c r="A809" s="139"/>
    </row>
    <row r="810" ht="15.75" customHeight="1">
      <c r="A810" s="139"/>
    </row>
    <row r="811" ht="15.75" customHeight="1">
      <c r="A811" s="139"/>
    </row>
    <row r="812" ht="15.75" customHeight="1">
      <c r="A812" s="139"/>
    </row>
    <row r="813" ht="15.75" customHeight="1">
      <c r="A813" s="139"/>
    </row>
    <row r="814" ht="15.75" customHeight="1">
      <c r="A814" s="139"/>
    </row>
    <row r="815" ht="15.75" customHeight="1">
      <c r="A815" s="139"/>
    </row>
    <row r="816" ht="15.75" customHeight="1">
      <c r="A816" s="139"/>
    </row>
    <row r="817" ht="15.75" customHeight="1">
      <c r="A817" s="139"/>
    </row>
    <row r="818" ht="15.75" customHeight="1">
      <c r="A818" s="139"/>
    </row>
    <row r="819" ht="15.75" customHeight="1">
      <c r="A819" s="139"/>
    </row>
    <row r="820" ht="15.75" customHeight="1">
      <c r="A820" s="139"/>
    </row>
    <row r="821" ht="15.75" customHeight="1">
      <c r="A821" s="139"/>
    </row>
    <row r="822" ht="15.75" customHeight="1">
      <c r="A822" s="139"/>
    </row>
    <row r="823" ht="15.75" customHeight="1">
      <c r="A823" s="139"/>
    </row>
    <row r="824" ht="15.75" customHeight="1">
      <c r="A824" s="139"/>
    </row>
    <row r="825" ht="15.75" customHeight="1">
      <c r="A825" s="139"/>
    </row>
    <row r="826" ht="15.75" customHeight="1">
      <c r="A826" s="139"/>
    </row>
    <row r="827" ht="15.75" customHeight="1">
      <c r="A827" s="139"/>
    </row>
    <row r="828" ht="15.75" customHeight="1">
      <c r="A828" s="139"/>
    </row>
    <row r="829" ht="15.75" customHeight="1">
      <c r="A829" s="139"/>
    </row>
    <row r="830" ht="15.75" customHeight="1">
      <c r="A830" s="139"/>
    </row>
    <row r="831" ht="15.75" customHeight="1">
      <c r="A831" s="139"/>
    </row>
    <row r="832" ht="15.75" customHeight="1">
      <c r="A832" s="139"/>
    </row>
    <row r="833" ht="15.75" customHeight="1">
      <c r="A833" s="139"/>
    </row>
    <row r="834" ht="15.75" customHeight="1">
      <c r="A834" s="139"/>
    </row>
    <row r="835" ht="15.75" customHeight="1">
      <c r="A835" s="139"/>
    </row>
    <row r="836" ht="15.75" customHeight="1">
      <c r="A836" s="139"/>
    </row>
    <row r="837" ht="15.75" customHeight="1">
      <c r="A837" s="139"/>
    </row>
    <row r="838" ht="15.75" customHeight="1">
      <c r="A838" s="139"/>
    </row>
    <row r="839" ht="15.75" customHeight="1">
      <c r="A839" s="139"/>
    </row>
    <row r="840" ht="15.75" customHeight="1">
      <c r="A840" s="139"/>
    </row>
    <row r="841" ht="15.75" customHeight="1">
      <c r="A841" s="139"/>
    </row>
    <row r="842" ht="15.75" customHeight="1">
      <c r="A842" s="139"/>
    </row>
    <row r="843" ht="15.75" customHeight="1">
      <c r="A843" s="139"/>
    </row>
    <row r="844" ht="15.75" customHeight="1">
      <c r="A844" s="139"/>
    </row>
    <row r="845" ht="15.75" customHeight="1">
      <c r="A845" s="139"/>
    </row>
    <row r="846" ht="15.75" customHeight="1">
      <c r="A846" s="139"/>
    </row>
    <row r="847" ht="15.75" customHeight="1">
      <c r="A847" s="139"/>
    </row>
    <row r="848" ht="15.75" customHeight="1">
      <c r="A848" s="139"/>
    </row>
    <row r="849" ht="15.75" customHeight="1">
      <c r="A849" s="139"/>
    </row>
    <row r="850" ht="15.75" customHeight="1">
      <c r="A850" s="139"/>
    </row>
    <row r="851" ht="15.75" customHeight="1">
      <c r="A851" s="139"/>
    </row>
    <row r="852" ht="15.75" customHeight="1">
      <c r="A852" s="139"/>
    </row>
    <row r="853" ht="15.75" customHeight="1">
      <c r="A853" s="139"/>
    </row>
    <row r="854" ht="15.75" customHeight="1">
      <c r="A854" s="139"/>
    </row>
    <row r="855" ht="15.75" customHeight="1">
      <c r="A855" s="139"/>
    </row>
    <row r="856" ht="15.75" customHeight="1">
      <c r="A856" s="139"/>
    </row>
    <row r="857" ht="15.75" customHeight="1">
      <c r="A857" s="139"/>
    </row>
    <row r="858" ht="15.75" customHeight="1">
      <c r="A858" s="139"/>
    </row>
    <row r="859" ht="15.75" customHeight="1">
      <c r="A859" s="139"/>
    </row>
    <row r="860" ht="15.75" customHeight="1">
      <c r="A860" s="139"/>
    </row>
    <row r="861" ht="15.75" customHeight="1">
      <c r="A861" s="139"/>
    </row>
    <row r="862" ht="15.75" customHeight="1">
      <c r="A862" s="139"/>
    </row>
    <row r="863" ht="15.75" customHeight="1">
      <c r="A863" s="139"/>
    </row>
    <row r="864" ht="15.75" customHeight="1">
      <c r="A864" s="139"/>
    </row>
    <row r="865" ht="15.75" customHeight="1">
      <c r="A865" s="139"/>
    </row>
    <row r="866" ht="15.75" customHeight="1">
      <c r="A866" s="139"/>
    </row>
    <row r="867" ht="15.75" customHeight="1">
      <c r="A867" s="139"/>
    </row>
    <row r="868" ht="15.75" customHeight="1">
      <c r="A868" s="139"/>
    </row>
    <row r="869" ht="15.75" customHeight="1">
      <c r="A869" s="139"/>
    </row>
    <row r="870" ht="15.75" customHeight="1">
      <c r="A870" s="139"/>
    </row>
    <row r="871" ht="15.75" customHeight="1">
      <c r="A871" s="139"/>
    </row>
    <row r="872" ht="15.75" customHeight="1">
      <c r="A872" s="139"/>
    </row>
    <row r="873" ht="15.75" customHeight="1">
      <c r="A873" s="139"/>
    </row>
    <row r="874" ht="15.75" customHeight="1">
      <c r="A874" s="139"/>
    </row>
    <row r="875" ht="15.75" customHeight="1">
      <c r="A875" s="139"/>
    </row>
    <row r="876" ht="15.75" customHeight="1">
      <c r="A876" s="139"/>
    </row>
    <row r="877" ht="15.75" customHeight="1">
      <c r="A877" s="139"/>
    </row>
    <row r="878" ht="15.75" customHeight="1">
      <c r="A878" s="139"/>
    </row>
    <row r="879" ht="15.75" customHeight="1">
      <c r="A879" s="139"/>
    </row>
    <row r="880" ht="15.75" customHeight="1">
      <c r="A880" s="139"/>
    </row>
    <row r="881" ht="15.75" customHeight="1">
      <c r="A881" s="139"/>
    </row>
    <row r="882" ht="15.75" customHeight="1">
      <c r="A882" s="139"/>
    </row>
    <row r="883" ht="15.75" customHeight="1">
      <c r="A883" s="139"/>
    </row>
    <row r="884" ht="15.75" customHeight="1">
      <c r="A884" s="139"/>
    </row>
    <row r="885" ht="15.75" customHeight="1">
      <c r="A885" s="139"/>
    </row>
    <row r="886" ht="15.75" customHeight="1">
      <c r="A886" s="139"/>
    </row>
    <row r="887" ht="15.75" customHeight="1">
      <c r="A887" s="139"/>
    </row>
    <row r="888" ht="15.75" customHeight="1">
      <c r="A888" s="139"/>
    </row>
    <row r="889" ht="15.75" customHeight="1">
      <c r="A889" s="139"/>
    </row>
    <row r="890" ht="15.75" customHeight="1">
      <c r="A890" s="139"/>
    </row>
    <row r="891" ht="15.75" customHeight="1">
      <c r="A891" s="139"/>
    </row>
    <row r="892" ht="15.75" customHeight="1">
      <c r="A892" s="139"/>
    </row>
    <row r="893" ht="15.75" customHeight="1">
      <c r="A893" s="139"/>
    </row>
    <row r="894" ht="15.75" customHeight="1">
      <c r="A894" s="139"/>
    </row>
    <row r="895" ht="15.75" customHeight="1">
      <c r="A895" s="139"/>
    </row>
    <row r="896" ht="15.75" customHeight="1">
      <c r="A896" s="139"/>
    </row>
    <row r="897" ht="15.75" customHeight="1">
      <c r="A897" s="139"/>
    </row>
    <row r="898" ht="15.75" customHeight="1">
      <c r="A898" s="139"/>
    </row>
    <row r="899" ht="15.75" customHeight="1">
      <c r="A899" s="139"/>
    </row>
    <row r="900" ht="15.75" customHeight="1">
      <c r="A900" s="139"/>
    </row>
    <row r="901" ht="15.75" customHeight="1">
      <c r="A901" s="139"/>
    </row>
    <row r="902" ht="15.75" customHeight="1">
      <c r="A902" s="139"/>
    </row>
    <row r="903" ht="15.75" customHeight="1">
      <c r="A903" s="139"/>
    </row>
    <row r="904" ht="15.75" customHeight="1">
      <c r="A904" s="139"/>
    </row>
    <row r="905" ht="15.75" customHeight="1">
      <c r="A905" s="139"/>
    </row>
    <row r="906" ht="15.75" customHeight="1">
      <c r="A906" s="139"/>
    </row>
    <row r="907" ht="15.75" customHeight="1">
      <c r="A907" s="139"/>
    </row>
    <row r="908" ht="15.75" customHeight="1">
      <c r="A908" s="139"/>
    </row>
    <row r="909" ht="15.75" customHeight="1">
      <c r="A909" s="139"/>
    </row>
    <row r="910" ht="15.75" customHeight="1">
      <c r="A910" s="139"/>
    </row>
    <row r="911" ht="15.75" customHeight="1">
      <c r="A911" s="139"/>
    </row>
    <row r="912" ht="15.75" customHeight="1">
      <c r="A912" s="139"/>
    </row>
    <row r="913" ht="15.75" customHeight="1">
      <c r="A913" s="139"/>
    </row>
    <row r="914" ht="15.75" customHeight="1">
      <c r="A914" s="139"/>
    </row>
    <row r="915" ht="15.75" customHeight="1">
      <c r="A915" s="139"/>
    </row>
    <row r="916" ht="15.75" customHeight="1">
      <c r="A916" s="139"/>
    </row>
    <row r="917" ht="15.75" customHeight="1">
      <c r="A917" s="139"/>
    </row>
    <row r="918" ht="15.75" customHeight="1">
      <c r="A918" s="139"/>
    </row>
    <row r="919" ht="15.75" customHeight="1">
      <c r="A919" s="139"/>
    </row>
    <row r="920" ht="15.75" customHeight="1">
      <c r="A920" s="139"/>
    </row>
    <row r="921" ht="15.75" customHeight="1">
      <c r="A921" s="139"/>
    </row>
    <row r="922" ht="15.75" customHeight="1">
      <c r="A922" s="139"/>
    </row>
    <row r="923" ht="15.75" customHeight="1">
      <c r="A923" s="139"/>
    </row>
    <row r="924" ht="15.75" customHeight="1">
      <c r="A924" s="139"/>
    </row>
    <row r="925" ht="15.75" customHeight="1">
      <c r="A925" s="139"/>
    </row>
    <row r="926" ht="15.75" customHeight="1">
      <c r="A926" s="139"/>
    </row>
    <row r="927" ht="15.75" customHeight="1">
      <c r="A927" s="139"/>
    </row>
    <row r="928" ht="15.75" customHeight="1">
      <c r="A928" s="139"/>
    </row>
    <row r="929" ht="15.75" customHeight="1">
      <c r="A929" s="139"/>
    </row>
    <row r="930" ht="15.75" customHeight="1">
      <c r="A930" s="139"/>
    </row>
    <row r="931" ht="15.75" customHeight="1">
      <c r="A931" s="139"/>
    </row>
    <row r="932" ht="15.75" customHeight="1">
      <c r="A932" s="139"/>
    </row>
    <row r="933" ht="15.75" customHeight="1">
      <c r="A933" s="139"/>
    </row>
    <row r="934" ht="15.75" customHeight="1">
      <c r="A934" s="139"/>
    </row>
    <row r="935" ht="15.75" customHeight="1">
      <c r="A935" s="139"/>
    </row>
    <row r="936" ht="15.75" customHeight="1">
      <c r="A936" s="139"/>
    </row>
    <row r="937" ht="15.75" customHeight="1">
      <c r="A937" s="139"/>
    </row>
    <row r="938" ht="15.75" customHeight="1">
      <c r="A938" s="139"/>
    </row>
    <row r="939" ht="15.75" customHeight="1">
      <c r="A939" s="139"/>
    </row>
    <row r="940" ht="15.75" customHeight="1">
      <c r="A940" s="139"/>
    </row>
    <row r="941" ht="15.75" customHeight="1">
      <c r="A941" s="139"/>
    </row>
    <row r="942" ht="15.75" customHeight="1">
      <c r="A942" s="139"/>
    </row>
    <row r="943" ht="15.75" customHeight="1">
      <c r="A943" s="139"/>
    </row>
    <row r="944" ht="15.75" customHeight="1">
      <c r="A944" s="139"/>
    </row>
    <row r="945" ht="15.75" customHeight="1">
      <c r="A945" s="139"/>
    </row>
    <row r="946" ht="15.75" customHeight="1">
      <c r="A946" s="139"/>
    </row>
    <row r="947" ht="15.75" customHeight="1">
      <c r="A947" s="139"/>
    </row>
    <row r="948" ht="15.75" customHeight="1">
      <c r="A948" s="139"/>
    </row>
    <row r="949" ht="15.75" customHeight="1">
      <c r="A949" s="139"/>
    </row>
    <row r="950" ht="15.75" customHeight="1">
      <c r="A950" s="139"/>
    </row>
    <row r="951" ht="15.75" customHeight="1">
      <c r="A951" s="139"/>
    </row>
    <row r="952" ht="15.75" customHeight="1">
      <c r="A952" s="139"/>
    </row>
    <row r="953" ht="15.75" customHeight="1">
      <c r="A953" s="139"/>
    </row>
    <row r="954" ht="15.75" customHeight="1">
      <c r="A954" s="139"/>
    </row>
    <row r="955" ht="15.75" customHeight="1">
      <c r="A955" s="139"/>
    </row>
    <row r="956" ht="15.75" customHeight="1">
      <c r="A956" s="139"/>
    </row>
    <row r="957" ht="15.75" customHeight="1">
      <c r="A957" s="139"/>
    </row>
    <row r="958" ht="15.75" customHeight="1">
      <c r="A958" s="139"/>
    </row>
    <row r="959" ht="15.75" customHeight="1">
      <c r="A959" s="139"/>
    </row>
    <row r="960" ht="15.75" customHeight="1">
      <c r="A960" s="139"/>
    </row>
    <row r="961" ht="15.75" customHeight="1">
      <c r="A961" s="139"/>
    </row>
    <row r="962" ht="15.75" customHeight="1">
      <c r="A962" s="139"/>
    </row>
    <row r="963" ht="15.75" customHeight="1">
      <c r="A963" s="139"/>
    </row>
    <row r="964" ht="15.75" customHeight="1">
      <c r="A964" s="139"/>
    </row>
    <row r="965" ht="15.75" customHeight="1">
      <c r="A965" s="139"/>
    </row>
    <row r="966" ht="15.75" customHeight="1">
      <c r="A966" s="139"/>
    </row>
    <row r="967" ht="15.75" customHeight="1">
      <c r="A967" s="139"/>
    </row>
    <row r="968" ht="15.75" customHeight="1">
      <c r="A968" s="139"/>
    </row>
    <row r="969" ht="15.75" customHeight="1">
      <c r="A969" s="139"/>
    </row>
    <row r="970" ht="15.75" customHeight="1">
      <c r="A970" s="139"/>
    </row>
    <row r="971" ht="15.75" customHeight="1">
      <c r="A971" s="139"/>
    </row>
    <row r="972" ht="15.75" customHeight="1">
      <c r="A972" s="139"/>
    </row>
    <row r="973" ht="15.75" customHeight="1">
      <c r="A973" s="139"/>
    </row>
    <row r="974" ht="15.75" customHeight="1">
      <c r="A974" s="139"/>
    </row>
    <row r="975" ht="15.75" customHeight="1">
      <c r="A975" s="139"/>
    </row>
    <row r="976" ht="15.75" customHeight="1">
      <c r="A976" s="139"/>
    </row>
    <row r="977" ht="15.75" customHeight="1">
      <c r="A977" s="139"/>
    </row>
    <row r="978" ht="15.75" customHeight="1">
      <c r="A978" s="139"/>
    </row>
    <row r="979" ht="15.75" customHeight="1">
      <c r="A979" s="139"/>
    </row>
    <row r="980" ht="15.75" customHeight="1">
      <c r="A980" s="139"/>
    </row>
    <row r="981" ht="15.75" customHeight="1">
      <c r="A981" s="139"/>
    </row>
    <row r="982" ht="15.75" customHeight="1">
      <c r="A982" s="139"/>
    </row>
    <row r="983" ht="15.75" customHeight="1">
      <c r="A983" s="139"/>
    </row>
    <row r="984" ht="15.75" customHeight="1">
      <c r="A984" s="139"/>
    </row>
    <row r="985" ht="15.75" customHeight="1">
      <c r="A985" s="139"/>
    </row>
    <row r="986" ht="15.75" customHeight="1">
      <c r="A986" s="139"/>
    </row>
    <row r="987" ht="15.75" customHeight="1">
      <c r="A987" s="139"/>
    </row>
    <row r="988" ht="15.75" customHeight="1">
      <c r="A988" s="139"/>
    </row>
    <row r="989" ht="15.75" customHeight="1">
      <c r="A989" s="139"/>
    </row>
    <row r="990" ht="15.75" customHeight="1">
      <c r="A990" s="139"/>
    </row>
    <row r="991" ht="15.75" customHeight="1">
      <c r="A991" s="139"/>
    </row>
    <row r="992" ht="15.75" customHeight="1">
      <c r="A992" s="139"/>
    </row>
    <row r="993" ht="15.75" customHeight="1">
      <c r="A993" s="139"/>
    </row>
    <row r="994" ht="15.75" customHeight="1">
      <c r="A994" s="139"/>
    </row>
    <row r="995" ht="15.75" customHeight="1">
      <c r="A995" s="139"/>
    </row>
    <row r="996" ht="15.75" customHeight="1">
      <c r="A996" s="139"/>
    </row>
    <row r="997" ht="15.75" customHeight="1">
      <c r="A997" s="139"/>
    </row>
    <row r="998" ht="15.75" customHeight="1">
      <c r="A998" s="139"/>
    </row>
    <row r="999" ht="15.75" customHeight="1">
      <c r="A999" s="139"/>
    </row>
    <row r="1000" ht="15.75" customHeight="1">
      <c r="A1000" s="139"/>
    </row>
    <row r="1001" ht="15.75" customHeight="1">
      <c r="A1001" s="139"/>
    </row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