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xandra Rigler\Downloads\"/>
    </mc:Choice>
  </mc:AlternateContent>
  <xr:revisionPtr revIDLastSave="0" documentId="13_ncr:1_{163DC497-3162-41C6-92A3-F7AA03ECE713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I_Date identificare" sheetId="1" r:id="rId1"/>
    <sheet name="II_Situație centralizatoare" sheetId="2" r:id="rId2"/>
    <sheet name="III_Venituri" sheetId="3" r:id="rId3"/>
    <sheet name="1.Onorarii" sheetId="4" r:id="rId4"/>
    <sheet name="2.Cheltuieli de realizare (...)" sheetId="5" r:id="rId5"/>
    <sheet name="3.Cheltuieli cazare, masă (...)" sheetId="6" r:id="rId6"/>
    <sheet name="4.Cheltuieli de personal" sheetId="7" r:id="rId7"/>
    <sheet name="5.Cheltuieli indirecte" sheetId="8" r:id="rId8"/>
    <sheet name="6.Cheltuieli cu achiziția de mi" sheetId="9" r:id="rId9"/>
    <sheet name="7.Alte cheltuieli specifice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Dx/fW0C2+Hs0lHCIShJxWD3+gKZllzh57eRZ0P6l/xk="/>
    </ext>
  </extLst>
</workbook>
</file>

<file path=xl/calcChain.xml><?xml version="1.0" encoding="utf-8"?>
<calcChain xmlns="http://schemas.openxmlformats.org/spreadsheetml/2006/main">
  <c r="J18" i="10" l="1"/>
  <c r="I18" i="10"/>
  <c r="H18" i="10"/>
  <c r="G18" i="10"/>
  <c r="F18" i="10"/>
  <c r="J18" i="9"/>
  <c r="I18" i="9"/>
  <c r="H18" i="9"/>
  <c r="G15" i="2" s="1"/>
  <c r="F15" i="2" s="1"/>
  <c r="G18" i="9"/>
  <c r="F18" i="9"/>
  <c r="J18" i="8"/>
  <c r="H14" i="2" s="1"/>
  <c r="I18" i="8"/>
  <c r="H18" i="8"/>
  <c r="G18" i="8"/>
  <c r="F18" i="8"/>
  <c r="J18" i="7"/>
  <c r="I18" i="7"/>
  <c r="H18" i="7"/>
  <c r="G18" i="7"/>
  <c r="F18" i="7"/>
  <c r="J18" i="6"/>
  <c r="I18" i="6"/>
  <c r="H18" i="6"/>
  <c r="G12" i="2" s="1"/>
  <c r="F12" i="2" s="1"/>
  <c r="G18" i="6"/>
  <c r="F18" i="6"/>
  <c r="J18" i="5"/>
  <c r="I18" i="5"/>
  <c r="H18" i="5"/>
  <c r="G18" i="5"/>
  <c r="F18" i="5"/>
  <c r="J18" i="4"/>
  <c r="I18" i="4"/>
  <c r="H18" i="4"/>
  <c r="G18" i="4"/>
  <c r="F18" i="4"/>
  <c r="C17" i="3"/>
  <c r="E17" i="2"/>
  <c r="E22" i="2" s="1"/>
  <c r="D17" i="2"/>
  <c r="D22" i="2" s="1"/>
  <c r="H16" i="2"/>
  <c r="G16" i="2"/>
  <c r="F16" i="2" s="1"/>
  <c r="C16" i="2"/>
  <c r="H15" i="2"/>
  <c r="C15" i="2"/>
  <c r="G14" i="2"/>
  <c r="C14" i="2"/>
  <c r="H13" i="2"/>
  <c r="G13" i="2"/>
  <c r="F13" i="2"/>
  <c r="C13" i="2"/>
  <c r="H12" i="2"/>
  <c r="C12" i="2"/>
  <c r="H11" i="2"/>
  <c r="G11" i="2"/>
  <c r="F11" i="2" s="1"/>
  <c r="C11" i="2"/>
  <c r="H10" i="2"/>
  <c r="G10" i="2"/>
  <c r="F10" i="2"/>
  <c r="C10" i="2"/>
  <c r="C17" i="2" s="1"/>
  <c r="C22" i="2" l="1"/>
  <c r="D20" i="2"/>
  <c r="F14" i="2"/>
  <c r="F17" i="2" s="1"/>
  <c r="C18" i="3" s="1"/>
  <c r="H17" i="2"/>
  <c r="E20" i="2"/>
  <c r="G17" i="2"/>
  <c r="G20" i="2" l="1"/>
  <c r="H20" i="2"/>
</calcChain>
</file>

<file path=xl/sharedStrings.xml><?xml version="1.0" encoding="utf-8"?>
<sst xmlns="http://schemas.openxmlformats.org/spreadsheetml/2006/main" count="285" uniqueCount="118">
  <si>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</si>
  <si>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</si>
  <si>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I_Date identificare</t>
  </si>
  <si>
    <t>Titlul proiectului cultural:</t>
  </si>
  <si>
    <t>Cerere de finanțare:</t>
  </si>
  <si>
    <t>nr. ___ / ___.___.____</t>
  </si>
  <si>
    <t>Contract de finanțare nerambursabilă</t>
  </si>
  <si>
    <t>Beneficiar finanțare nerambursabilă:</t>
  </si>
  <si>
    <t>Perioada de raportare:</t>
  </si>
  <si>
    <t>Numele și funcția persoanei care a primit raportul (din partea autorității finanțatoare):</t>
  </si>
  <si>
    <r>
      <rPr>
        <b/>
        <sz val="10"/>
        <color rgb="FF000000"/>
        <rFont val="Arial"/>
      </rPr>
      <t>Finanțare nerambursabilă solicitată</t>
    </r>
    <r>
      <rPr>
        <sz val="10"/>
        <color rgb="FF000000"/>
        <rFont val="Arial"/>
      </rPr>
      <t>:</t>
    </r>
  </si>
  <si>
    <t>lei</t>
  </si>
  <si>
    <t>Contracte de finanțare a proiectului cultural cu alte autorități finanțatoare</t>
  </si>
  <si>
    <t>Alte surse complementare de finanțare</t>
  </si>
  <si>
    <t>Numele şi semnătura reprezentantului legal al solicitantului:</t>
  </si>
  <si>
    <t>Numele şi semnătura reprezentantului financiar:</t>
  </si>
  <si>
    <t>Numele și semnătura coordonatorului de proiect:</t>
  </si>
  <si>
    <t>Data înaintării raportului:</t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</si>
  <si>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</si>
  <si>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>, derulat de Centrul de Proiecte al Municipiului Timișoara în anul 2025</t>
    </r>
  </si>
  <si>
    <t>II_Situație centralizatoare</t>
  </si>
  <si>
    <t>Legendă</t>
  </si>
  <si>
    <t>se completează manual</t>
  </si>
  <si>
    <t>ATENȚIE! se completează automat, din filele 1-7</t>
  </si>
  <si>
    <t>Categoria bugetară</t>
  </si>
  <si>
    <r>
      <rPr>
        <b/>
        <sz val="10"/>
        <color rgb="FF000000"/>
        <rFont val="Arial"/>
      </rPr>
      <t>Buget solicitat</t>
    </r>
    <r>
      <rPr>
        <sz val="10"/>
        <color rgb="FF000000"/>
        <rFont val="Arial"/>
      </rPr>
      <t>, conform buget anexat la contractul de finanțare cu modificările ulterioare aprobate</t>
    </r>
  </si>
  <si>
    <r>
      <rPr>
        <b/>
        <sz val="10"/>
        <color rgb="FF000000"/>
        <rFont val="Arial"/>
      </rPr>
      <t>Buget decontat/executat</t>
    </r>
    <r>
      <rPr>
        <sz val="10"/>
        <color rgb="FF000000"/>
        <rFont val="Arial"/>
      </rPr>
      <t>_ Raport final</t>
    </r>
  </si>
  <si>
    <t>Total buget, dintre care:</t>
  </si>
  <si>
    <t>Finanțare nerambursabilă bugetul local</t>
  </si>
  <si>
    <t>Co-finanțare proprie solicitant/surse atrase</t>
  </si>
  <si>
    <t>Surse complementare de finanțare</t>
  </si>
  <si>
    <t xml:space="preserve">1. Onorarii </t>
  </si>
  <si>
    <t>2. Cheltuieli de realizarea a proiectului</t>
  </si>
  <si>
    <t>3. Cheltuieli pentru cazare, masă și transport intern și internațional</t>
  </si>
  <si>
    <t>4. Cheltuieli de personal</t>
  </si>
  <si>
    <t>5. Cheltuieli indirecte</t>
  </si>
  <si>
    <t>6. Cheltuieli cu achiziția de mijloace fixe</t>
  </si>
  <si>
    <t>7. Alte cheltuieli specifice</t>
  </si>
  <si>
    <t>Totaluri</t>
  </si>
  <si>
    <t>% din valoarea totală</t>
  </si>
  <si>
    <t>Diferenta buget aprobat/buget total decontat</t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</si>
  <si>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</si>
  <si>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</si>
  <si>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III_Venituri cu caracter neeconomic, obținute în perioada implementarii proiectului</t>
  </si>
  <si>
    <r>
      <rPr>
        <b/>
        <sz val="10"/>
        <color theme="1"/>
        <rFont val="Arial"/>
      </rPr>
      <t xml:space="preserve">Document justificativ
</t>
    </r>
    <r>
      <rPr>
        <i/>
        <sz val="10"/>
        <color theme="1"/>
        <rFont val="Arial"/>
      </rPr>
      <t>Tipul, numărul și data documentului</t>
    </r>
  </si>
  <si>
    <r>
      <rPr>
        <b/>
        <sz val="10"/>
        <color theme="1"/>
        <rFont val="Arial"/>
      </rPr>
      <t xml:space="preserve">Valoare, 
</t>
    </r>
    <r>
      <rPr>
        <sz val="10"/>
        <color theme="1"/>
        <rFont val="Arial"/>
      </rPr>
      <t>în RON</t>
    </r>
  </si>
  <si>
    <t>exemplu</t>
  </si>
  <si>
    <t>Bilete vândute de la seria 001 - 100</t>
  </si>
  <si>
    <t>Total</t>
  </si>
  <si>
    <t>Verificare încadrare în procente maxime</t>
  </si>
  <si>
    <r>
      <rPr>
        <b/>
        <sz val="10"/>
        <color rgb="FF000000"/>
        <rFont val="Arial, sans-serif"/>
      </rPr>
      <t xml:space="preserve">Eventualele venituri proprii </t>
    </r>
    <r>
      <rPr>
        <sz val="10"/>
        <color rgb="FF000000"/>
        <rFont val="Arial, sans-serif"/>
      </rPr>
      <t xml:space="preserve">obținute din activități realizate pentru acoperirea unei fracțiuni din costurile reale ale proiectului cultural (ex. vânzarea biletelor de intrare, perceperea unei taxe de participare, vânzarea cărților, publicațiilor și/sau a altor produse culturale) </t>
    </r>
    <r>
      <rPr>
        <b/>
        <sz val="10"/>
        <color rgb="FF000000"/>
        <rFont val="Arial, sans-serif"/>
      </rPr>
      <t>nu vor depăși 20% din totalul veniturilor proiectului</t>
    </r>
    <r>
      <rPr>
        <sz val="10"/>
        <color rgb="FF000000"/>
        <rFont val="Arial, sans-serif"/>
      </rPr>
      <t>. Totodată, aceste venituri se vor cheltui integral în cadrul proiectului, în perioada de implementare a acestuia și se vor reflecta în documente contabile.</t>
    </r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</si>
  <si>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</si>
  <si>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</si>
  <si>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r>
      <rPr>
        <b/>
        <sz val="12"/>
        <color rgb="FF000000"/>
        <rFont val="Arial"/>
      </rPr>
      <t xml:space="preserve">1. Onorarii </t>
    </r>
    <r>
      <rPr>
        <sz val="12"/>
        <color rgb="FF000000"/>
        <rFont val="Arial"/>
      </rPr>
      <t>(drepturi de autor/drepturi conexe în temeiul Legii nr.8/1996)</t>
    </r>
  </si>
  <si>
    <t>Linie buget</t>
  </si>
  <si>
    <t>Document justificativ</t>
  </si>
  <si>
    <t>Document de plată</t>
  </si>
  <si>
    <t>Finanțare neramburs. buget local</t>
  </si>
  <si>
    <t>Tipul, numărul și data documentului justificativ</t>
  </si>
  <si>
    <t>Emitentul documentului justificativ / descriere bunuri, servicii, lucrări</t>
  </si>
  <si>
    <t>Tipul, numărul și data documentului de plată</t>
  </si>
  <si>
    <t>Suma plătită,în RON</t>
  </si>
  <si>
    <t>Sumă aprobată în buget, în RON</t>
  </si>
  <si>
    <t>Suma decontată, în RON</t>
  </si>
  <si>
    <t>Contract nr. 10 / 23.08.2023</t>
  </si>
  <si>
    <t>Asociația AAA / concept curatorial expoziție - autor: Ana Ionescu</t>
  </si>
  <si>
    <t>Extra de cont nr. ___ / ____
(1) plată sumă netă
(2) plată impozit</t>
  </si>
  <si>
    <t>x</t>
  </si>
  <si>
    <t>Atenție!</t>
  </si>
  <si>
    <t>1. în funcție de specificul documentației de decont, beneficiarul va adapta tabelul de mai sus, în sensul inserării de rânduri necesare justificării tuturor plaților efectuate;</t>
  </si>
  <si>
    <t>2. pentru a se păstra formulele, rândurile noi se vor insera deasupra rândului marcat cu „x”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</si>
  <si>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</si>
  <si>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</si>
  <si>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</si>
  <si>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2. Cheltuieli de realizare a proiectului cultural</t>
  </si>
  <si>
    <t>2.6. Cheltuieli pt consultanță de specialitate</t>
  </si>
  <si>
    <t>Contract nr. 20 / 25.08.2023
Factură seria A nr. 50 / 25.09.2023</t>
  </si>
  <si>
    <t xml:space="preserve">SC ABC SRL / prestări servicii management financiar </t>
  </si>
  <si>
    <t>chitanță încasare contravaloare factură nr. 25 / 30.09.2023</t>
  </si>
  <si>
    <t>2.7.3. Alte cheltuieli pt. organizarea de evenimente</t>
  </si>
  <si>
    <t>bon fiscal BF 0003 / 26.08.2023</t>
  </si>
  <si>
    <t>SC BRICO ABB / achiziție șuruburi autoforante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</si>
  <si>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</si>
  <si>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</si>
  <si>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</si>
  <si>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r>
      <rPr>
        <b/>
        <sz val="12"/>
        <color rgb="FF000000"/>
        <rFont val="Arial"/>
      </rPr>
      <t>3. Cheltuieli pentru cazarea, masa, transportul intern și internațional</t>
    </r>
    <r>
      <rPr>
        <sz val="12"/>
        <color rgb="FF000000"/>
        <rFont val="Arial"/>
      </rPr>
      <t xml:space="preserve"> al personalului, participanților, invitaților sau beneficiarilor proiectului</t>
    </r>
  </si>
  <si>
    <t>3.1. Cazare</t>
  </si>
  <si>
    <t>Factură seria REG nr. 2587 / 10.09.2023</t>
  </si>
  <si>
    <t>SC Hotel AAA / cazare</t>
  </si>
  <si>
    <t>Extra de cont nr. ___ / ____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</si>
  <si>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</si>
  <si>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</si>
  <si>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</si>
  <si>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r>
      <rPr>
        <b/>
        <sz val="12"/>
        <color rgb="FF000000"/>
        <rFont val="Arial"/>
      </rPr>
      <t>4. Cheltuieli cu personalul</t>
    </r>
    <r>
      <rPr>
        <sz val="12"/>
        <color rgb="FF000000"/>
        <rFont val="Arial"/>
      </rPr>
      <t>, inclusiv contribuțiile sociale obligatorii și impozitul pe venit aferente salariilor</t>
    </r>
  </si>
  <si>
    <t>-</t>
  </si>
  <si>
    <t>Contract individual de muncă nr. 10 / 03.01.2023
Stat de plată</t>
  </si>
  <si>
    <t>Asociația AAA / salariat: Ion Ionescu, CI TZ 001122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</si>
  <si>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</si>
  <si>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</si>
  <si>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</si>
  <si>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5.1. Cheltuieli cu utilități</t>
  </si>
  <si>
    <t>Factură seria E nr. 24892 / 11.09.2021</t>
  </si>
  <si>
    <t>SC ELCTRIC CCC / factură cu energia electrică sediu beneficiar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</si>
  <si>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</si>
  <si>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</si>
  <si>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</si>
  <si>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Factură seria EL nr. 24892 / 12.09.2021</t>
  </si>
  <si>
    <t>SC ELCTRICS BBB / factură achiziție kit studio foto lumini profesionale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</si>
  <si>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</si>
  <si>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theme="1"/>
        <rFont val="Arial"/>
      </rPr>
      <t>Anexa nr. 20 la Decizia IES-DEC nr.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13 / 07.04.2025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</si>
  <si>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b/>
        <i/>
        <sz val="12"/>
        <color rgb="FF000000"/>
        <rFont val="Arial"/>
      </rPr>
      <t>Fondul pentru nevoi culturale de urgență 2025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</si>
  <si>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Suma plătită</t>
  </si>
  <si>
    <t>Sumă aprobată în buget</t>
  </si>
  <si>
    <t>Suma decontată</t>
  </si>
  <si>
    <t>7.1. Cheltuieli cu premii</t>
  </si>
  <si>
    <t>Regulament concurs 
Proces verbal jurizare nr. 1 / 25.08.2021</t>
  </si>
  <si>
    <t>Asociația AAA / câștigător: Ion Ionescu, CI TZ 001122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</si>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</sst>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4"/>
      <color rgb="FF000000"/>
      <name val="Arial"/>
    </font>
    <font>
      <sz val="1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9900FF"/>
      <name val="Arial"/>
    </font>
    <font>
      <sz val="10"/>
      <color theme="1"/>
      <name val="Calibri"/>
    </font>
    <font>
      <b/>
      <sz val="14"/>
      <color theme="1"/>
      <name val="Arial"/>
    </font>
    <font>
      <b/>
      <sz val="10"/>
      <color theme="1"/>
      <name val="Arial"/>
    </font>
    <font>
      <sz val="10"/>
      <color rgb="FF999999"/>
      <name val="Arial"/>
    </font>
    <font>
      <sz val="10"/>
      <color rgb="FF0000FF"/>
      <name val="Arial"/>
    </font>
    <font>
      <sz val="10"/>
      <color rgb="FF0000FF"/>
      <name val="Calibri"/>
    </font>
    <font>
      <b/>
      <sz val="12"/>
      <color theme="1"/>
      <name val="Arial"/>
    </font>
    <font>
      <sz val="10"/>
      <color rgb="FFFF0000"/>
      <name val="Arial"/>
    </font>
    <font>
      <b/>
      <i/>
      <sz val="12"/>
      <color rgb="FF000000"/>
      <name val="Arial"/>
    </font>
    <font>
      <i/>
      <sz val="10"/>
      <color theme="1"/>
      <name val="Arial"/>
    </font>
    <font>
      <b/>
      <sz val="10"/>
      <color rgb="FF000000"/>
      <name val="Arial, sans-serif"/>
    </font>
    <font>
      <sz val="10"/>
      <color rgb="FF000000"/>
      <name val="Arial, sans-serif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D9D9D9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4" fontId="1" fillId="4" borderId="21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10" fontId="1" fillId="3" borderId="2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vertical="center" wrapText="1"/>
    </xf>
    <xf numFmtId="10" fontId="1" fillId="4" borderId="21" xfId="0" applyNumberFormat="1" applyFont="1" applyFill="1" applyBorder="1" applyAlignment="1">
      <alignment horizontal="center" vertical="center" wrapText="1"/>
    </xf>
    <xf numFmtId="4" fontId="1" fillId="5" borderId="2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 applyAlignment="1">
      <alignment wrapText="1"/>
    </xf>
    <xf numFmtId="4" fontId="9" fillId="0" borderId="0" xfId="0" applyNumberFormat="1" applyFont="1"/>
    <xf numFmtId="0" fontId="11" fillId="6" borderId="23" xfId="0" applyFont="1" applyFill="1" applyBorder="1"/>
    <xf numFmtId="4" fontId="11" fillId="6" borderId="24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0" xfId="0" applyFont="1" applyBorder="1" applyAlignment="1">
      <alignment wrapText="1"/>
    </xf>
    <xf numFmtId="4" fontId="12" fillId="0" borderId="20" xfId="0" applyNumberFormat="1" applyFont="1" applyBorder="1" applyAlignment="1">
      <alignment horizontal="center"/>
    </xf>
    <xf numFmtId="0" fontId="9" fillId="0" borderId="21" xfId="0" applyFont="1" applyBorder="1"/>
    <xf numFmtId="4" fontId="2" fillId="0" borderId="21" xfId="0" applyNumberFormat="1" applyFont="1" applyBorder="1" applyAlignment="1">
      <alignment horizontal="center"/>
    </xf>
    <xf numFmtId="0" fontId="9" fillId="0" borderId="19" xfId="0" applyFont="1" applyBorder="1"/>
    <xf numFmtId="0" fontId="11" fillId="0" borderId="25" xfId="0" applyFont="1" applyBorder="1" applyAlignment="1">
      <alignment horizontal="right"/>
    </xf>
    <xf numFmtId="4" fontId="11" fillId="0" borderId="26" xfId="0" applyNumberFormat="1" applyFont="1" applyBorder="1" applyAlignment="1">
      <alignment horizontal="center"/>
    </xf>
    <xf numFmtId="0" fontId="13" fillId="0" borderId="0" xfId="0" applyFont="1"/>
    <xf numFmtId="10" fontId="13" fillId="0" borderId="0" xfId="0" applyNumberFormat="1" applyFont="1" applyAlignment="1">
      <alignment horizontal="center"/>
    </xf>
    <xf numFmtId="0" fontId="14" fillId="0" borderId="0" xfId="0" applyFont="1"/>
    <xf numFmtId="4" fontId="14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4" fontId="12" fillId="0" borderId="2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vertical="center" wrapText="1"/>
    </xf>
    <xf numFmtId="4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" fontId="11" fillId="0" borderId="37" xfId="0" applyNumberFormat="1" applyFont="1" applyBorder="1" applyAlignment="1">
      <alignment horizontal="center" vertical="center"/>
    </xf>
    <xf numFmtId="4" fontId="11" fillId="0" borderId="38" xfId="0" applyNumberFormat="1" applyFont="1" applyBorder="1" applyAlignment="1">
      <alignment horizontal="center" vertical="center"/>
    </xf>
    <xf numFmtId="4" fontId="11" fillId="4" borderId="3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vertical="center" wrapText="1"/>
    </xf>
    <xf numFmtId="4" fontId="12" fillId="0" borderId="21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11" fillId="4" borderId="26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/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4" fontId="2" fillId="0" borderId="32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9" xfId="0" applyFont="1" applyBorder="1"/>
    <xf numFmtId="4" fontId="7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6" fillId="2" borderId="2" xfId="0" applyFont="1" applyFill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7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7" fillId="0" borderId="0" xfId="0" applyFont="1" applyAlignment="1">
      <alignment vertical="center"/>
    </xf>
    <xf numFmtId="0" fontId="7" fillId="4" borderId="15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8" xfId="0" applyFont="1" applyBorder="1"/>
    <xf numFmtId="0" fontId="6" fillId="2" borderId="12" xfId="0" applyFont="1" applyFill="1" applyBorder="1" applyAlignment="1">
      <alignment vertical="center" wrapText="1"/>
    </xf>
    <xf numFmtId="0" fontId="4" fillId="0" borderId="13" xfId="0" applyFont="1" applyBorder="1"/>
    <xf numFmtId="0" fontId="4" fillId="0" borderId="14" xfId="0" applyFont="1" applyBorder="1"/>
    <xf numFmtId="0" fontId="1" fillId="3" borderId="15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4" fillId="0" borderId="20" xfId="0" applyFont="1" applyBorder="1"/>
    <xf numFmtId="0" fontId="6" fillId="2" borderId="2" xfId="0" applyFont="1" applyFill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11" fillId="6" borderId="27" xfId="0" applyFont="1" applyFill="1" applyBorder="1" applyAlignment="1">
      <alignment horizontal="center" vertical="center"/>
    </xf>
    <xf numFmtId="0" fontId="4" fillId="0" borderId="28" xfId="0" applyFont="1" applyBorder="1"/>
    <xf numFmtId="0" fontId="11" fillId="0" borderId="35" xfId="0" applyFont="1" applyBorder="1" applyAlignment="1">
      <alignment horizontal="right" vertical="center"/>
    </xf>
    <xf numFmtId="0" fontId="4" fillId="0" borderId="36" xfId="0" applyFont="1" applyBorder="1"/>
    <xf numFmtId="0" fontId="4" fillId="0" borderId="37" xfId="0" applyFont="1" applyBorder="1"/>
    <xf numFmtId="4" fontId="15" fillId="2" borderId="2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11" fillId="6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7" fillId="6" borderId="2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1"/>
  <sheetViews>
    <sheetView tabSelected="1" topLeftCell="A22" workbookViewId="0">
      <selection activeCell="B43" sqref="B43"/>
    </sheetView>
  </sheetViews>
  <sheetFormatPr defaultColWidth="12.6328125" defaultRowHeight="15" customHeight="1"/>
  <cols>
    <col min="1" max="1" width="7.26953125" customWidth="1"/>
    <col min="2" max="2" width="73.36328125" customWidth="1"/>
    <col min="3" max="5" width="4.453125" customWidth="1"/>
    <col min="6" max="6" width="41.08984375" customWidth="1"/>
    <col min="7" max="25" width="14.36328125" customWidth="1"/>
  </cols>
  <sheetData>
    <row r="1" spans="1:25" ht="12.5">
      <c r="A1" s="1"/>
      <c r="B1" s="112" t="s">
        <v>0</v>
      </c>
      <c r="C1" s="104"/>
      <c r="D1" s="104"/>
      <c r="E1" s="104"/>
      <c r="F1" s="10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41.5" customHeight="1">
      <c r="A2" s="1"/>
      <c r="B2" s="113" t="s">
        <v>1</v>
      </c>
      <c r="C2" s="109"/>
      <c r="D2" s="109"/>
      <c r="E2" s="109"/>
      <c r="F2" s="10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.75" customHeight="1">
      <c r="A4" s="3"/>
      <c r="B4" s="114" t="s">
        <v>2</v>
      </c>
      <c r="C4" s="115"/>
      <c r="D4" s="115"/>
      <c r="E4" s="115"/>
      <c r="F4" s="11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1"/>
      <c r="W4" s="1"/>
      <c r="X4" s="1"/>
      <c r="Y4" s="1"/>
    </row>
    <row r="5" spans="1:25" ht="24" customHeight="1">
      <c r="A5" s="4"/>
      <c r="B5" s="5" t="s">
        <v>3</v>
      </c>
      <c r="C5" s="117"/>
      <c r="D5" s="118"/>
      <c r="E5" s="118"/>
      <c r="F5" s="11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</row>
    <row r="6" spans="1:25" ht="24" customHeight="1">
      <c r="A6" s="4"/>
      <c r="B6" s="6" t="s">
        <v>4</v>
      </c>
      <c r="C6" s="103" t="s">
        <v>5</v>
      </c>
      <c r="D6" s="104"/>
      <c r="E6" s="104"/>
      <c r="F6" s="10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"/>
      <c r="U6" s="1"/>
      <c r="V6" s="1"/>
      <c r="W6" s="1"/>
      <c r="X6" s="1"/>
      <c r="Y6" s="1"/>
    </row>
    <row r="7" spans="1:25" ht="24" customHeight="1">
      <c r="A7" s="4"/>
      <c r="B7" s="6" t="s">
        <v>6</v>
      </c>
      <c r="C7" s="103" t="s">
        <v>5</v>
      </c>
      <c r="D7" s="104"/>
      <c r="E7" s="104"/>
      <c r="F7" s="10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</row>
    <row r="8" spans="1:25" ht="24" customHeight="1">
      <c r="A8" s="4"/>
      <c r="B8" s="7" t="s">
        <v>7</v>
      </c>
      <c r="C8" s="120"/>
      <c r="D8" s="104"/>
      <c r="E8" s="104"/>
      <c r="F8" s="10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"/>
      <c r="U8" s="1"/>
      <c r="V8" s="1"/>
      <c r="W8" s="1"/>
      <c r="X8" s="1"/>
      <c r="Y8" s="1"/>
    </row>
    <row r="9" spans="1:25" ht="24" customHeight="1">
      <c r="A9" s="4"/>
      <c r="B9" s="6" t="s">
        <v>8</v>
      </c>
      <c r="C9" s="103"/>
      <c r="D9" s="104"/>
      <c r="E9" s="104"/>
      <c r="F9" s="10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"/>
      <c r="U9" s="1"/>
      <c r="V9" s="1"/>
      <c r="W9" s="1"/>
      <c r="X9" s="1"/>
      <c r="Y9" s="1"/>
    </row>
    <row r="10" spans="1:25" ht="24" customHeight="1">
      <c r="A10" s="4"/>
      <c r="B10" s="6" t="s">
        <v>9</v>
      </c>
      <c r="C10" s="103"/>
      <c r="D10" s="104"/>
      <c r="E10" s="104"/>
      <c r="F10" s="10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"/>
      <c r="U10" s="1"/>
      <c r="V10" s="1"/>
      <c r="W10" s="1"/>
      <c r="X10" s="1"/>
      <c r="Y10" s="1"/>
    </row>
    <row r="11" spans="1:25" ht="24" customHeight="1">
      <c r="A11" s="4"/>
      <c r="B11" s="7" t="s">
        <v>10</v>
      </c>
      <c r="C11" s="106">
        <v>0</v>
      </c>
      <c r="D11" s="104"/>
      <c r="E11" s="104"/>
      <c r="F11" s="8" t="s">
        <v>11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"/>
      <c r="U11" s="1"/>
      <c r="V11" s="1"/>
      <c r="W11" s="1"/>
      <c r="X11" s="1"/>
      <c r="Y11" s="1"/>
    </row>
    <row r="12" spans="1:25" ht="24" customHeight="1">
      <c r="A12" s="4"/>
      <c r="B12" s="6" t="s">
        <v>12</v>
      </c>
      <c r="C12" s="107">
        <v>0</v>
      </c>
      <c r="D12" s="104"/>
      <c r="E12" s="104"/>
      <c r="F12" s="8" t="s">
        <v>11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"/>
      <c r="U12" s="1"/>
      <c r="V12" s="1"/>
      <c r="W12" s="1"/>
      <c r="X12" s="1"/>
      <c r="Y12" s="1"/>
    </row>
    <row r="13" spans="1:25" ht="30.75" customHeight="1">
      <c r="A13" s="4"/>
      <c r="B13" s="9" t="s">
        <v>13</v>
      </c>
      <c r="C13" s="108">
        <v>0</v>
      </c>
      <c r="D13" s="109"/>
      <c r="E13" s="109"/>
      <c r="F13" s="10" t="s">
        <v>11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"/>
      <c r="U13" s="1"/>
      <c r="V13" s="1"/>
      <c r="W13" s="1"/>
      <c r="X13" s="1"/>
      <c r="Y13" s="1"/>
    </row>
    <row r="14" spans="1:25" ht="12.5">
      <c r="A14" s="1"/>
      <c r="B14" s="1"/>
      <c r="C14" s="1"/>
      <c r="D14" s="1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5">
      <c r="A15" s="1"/>
      <c r="B15" s="110" t="s">
        <v>14</v>
      </c>
      <c r="C15" s="104"/>
      <c r="D15" s="104"/>
      <c r="E15" s="104"/>
      <c r="F15" s="104"/>
      <c r="G15" s="104"/>
      <c r="H15" s="10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5">
      <c r="A16" s="1"/>
      <c r="B16" s="110" t="s">
        <v>15</v>
      </c>
      <c r="C16" s="104"/>
      <c r="D16" s="104"/>
      <c r="E16" s="104"/>
      <c r="F16" s="104"/>
      <c r="G16" s="104"/>
      <c r="H16" s="10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5">
      <c r="A17" s="1"/>
      <c r="B17" s="11" t="s">
        <v>16</v>
      </c>
      <c r="C17" s="11"/>
      <c r="D17" s="11"/>
      <c r="E17" s="11"/>
      <c r="F17" s="11"/>
      <c r="G17" s="11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5">
      <c r="A18" s="1"/>
      <c r="B18" s="111" t="s">
        <v>17</v>
      </c>
      <c r="C18" s="104"/>
      <c r="D18" s="104"/>
      <c r="E18" s="104"/>
      <c r="F18" s="104"/>
      <c r="G18" s="104"/>
      <c r="H18" s="10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5">
      <c r="A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5">
      <c r="A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5">
      <c r="A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15">
    <mergeCell ref="B15:H15"/>
    <mergeCell ref="B16:H16"/>
    <mergeCell ref="B18:H18"/>
    <mergeCell ref="B1:F1"/>
    <mergeCell ref="B2:F2"/>
    <mergeCell ref="B4:F4"/>
    <mergeCell ref="C5:F5"/>
    <mergeCell ref="C6:F6"/>
    <mergeCell ref="C7:F7"/>
    <mergeCell ref="C8:F8"/>
    <mergeCell ref="C9:F9"/>
    <mergeCell ref="C10:F10"/>
    <mergeCell ref="C11:E11"/>
    <mergeCell ref="C12:E12"/>
    <mergeCell ref="C13:E1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Z1001"/>
  <sheetViews>
    <sheetView workbookViewId="0">
      <selection activeCell="E33" sqref="E33"/>
    </sheetView>
  </sheetViews>
  <sheetFormatPr defaultColWidth="12.6328125" defaultRowHeight="15" customHeight="1"/>
  <cols>
    <col min="1" max="1" width="8.26953125" customWidth="1"/>
    <col min="2" max="2" width="11.6328125" customWidth="1"/>
    <col min="3" max="5" width="25.08984375" customWidth="1"/>
    <col min="6" max="10" width="15.7265625" customWidth="1"/>
    <col min="11" max="26" width="14.36328125" customWidth="1"/>
  </cols>
  <sheetData>
    <row r="1" spans="1:26" ht="12.5">
      <c r="A1" s="50"/>
      <c r="B1" s="112" t="s">
        <v>109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6.5" customHeight="1">
      <c r="A2" s="50"/>
      <c r="B2" s="113" t="s">
        <v>110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51"/>
      <c r="C3" s="34"/>
      <c r="D3" s="34"/>
      <c r="E3" s="34"/>
      <c r="F3" s="34"/>
      <c r="G3" s="34"/>
      <c r="H3" s="34"/>
      <c r="I3" s="34"/>
      <c r="J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4" t="s">
        <v>37</v>
      </c>
      <c r="C4" s="115"/>
      <c r="D4" s="115"/>
      <c r="E4" s="115"/>
      <c r="F4" s="115"/>
      <c r="G4" s="115"/>
      <c r="H4" s="115"/>
      <c r="I4" s="115"/>
      <c r="J4" s="11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1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6" t="s">
        <v>54</v>
      </c>
      <c r="C6" s="134" t="s">
        <v>55</v>
      </c>
      <c r="D6" s="143"/>
      <c r="E6" s="134" t="s">
        <v>56</v>
      </c>
      <c r="F6" s="143"/>
      <c r="G6" s="97" t="s">
        <v>57</v>
      </c>
      <c r="H6" s="98"/>
      <c r="I6" s="144" t="s">
        <v>30</v>
      </c>
      <c r="J6" s="143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1"/>
      <c r="C7" s="58" t="s">
        <v>58</v>
      </c>
      <c r="D7" s="58" t="s">
        <v>59</v>
      </c>
      <c r="E7" s="58" t="s">
        <v>60</v>
      </c>
      <c r="F7" s="101" t="s">
        <v>111</v>
      </c>
      <c r="G7" s="102" t="s">
        <v>112</v>
      </c>
      <c r="H7" s="65" t="s">
        <v>113</v>
      </c>
      <c r="I7" s="102" t="s">
        <v>112</v>
      </c>
      <c r="J7" s="65" t="s">
        <v>113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114</v>
      </c>
      <c r="C8" s="68" t="s">
        <v>115</v>
      </c>
      <c r="D8" s="68" t="s">
        <v>116</v>
      </c>
      <c r="E8" s="68" t="s">
        <v>89</v>
      </c>
      <c r="F8" s="69">
        <v>1000</v>
      </c>
      <c r="G8" s="69">
        <v>3000</v>
      </c>
      <c r="H8" s="69">
        <v>1000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72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5">
      <c r="B10" s="7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/>
      <c r="B17" s="78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 t="s">
        <v>67</v>
      </c>
      <c r="B18" s="136" t="s">
        <v>38</v>
      </c>
      <c r="C18" s="137"/>
      <c r="D18" s="137"/>
      <c r="E18" s="138"/>
      <c r="F18" s="82">
        <f t="shared" ref="F18:J18" si="0">SUM(F8:F17)</f>
        <v>1000</v>
      </c>
      <c r="G18" s="82">
        <f t="shared" si="0"/>
        <v>3000</v>
      </c>
      <c r="H18" s="83">
        <f t="shared" si="0"/>
        <v>1000</v>
      </c>
      <c r="I18" s="82">
        <f t="shared" si="0"/>
        <v>0</v>
      </c>
      <c r="J18" s="83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1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117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1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1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1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1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1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1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1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1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1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1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1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1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1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1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1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1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1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1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1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1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1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1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1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1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1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1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1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1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1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1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1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1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1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1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1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1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1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1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1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1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1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1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1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1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1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1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1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1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1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1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1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1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1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1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1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1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1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1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1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1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1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1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1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1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1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1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1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1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1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1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1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1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1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1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1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1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1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1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1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1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1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1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1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1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1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1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1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1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1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1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1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1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1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1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1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1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1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1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1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1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1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1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1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1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1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1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1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1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1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1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1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1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1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1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1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1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1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1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1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1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1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1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1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1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1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1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1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1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1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1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1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1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1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1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1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1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1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1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1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1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1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1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1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1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1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1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1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1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1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1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1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1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1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1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1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1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1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1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1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1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1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1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1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1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1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1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1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1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1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1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1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1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1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1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1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1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1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1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1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1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1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1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1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1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1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1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1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1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1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1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1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1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1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1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1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:J1"/>
    <mergeCell ref="B2:J2"/>
    <mergeCell ref="B4:J4"/>
    <mergeCell ref="B6:B7"/>
    <mergeCell ref="C6:D6"/>
    <mergeCell ref="E6:F6"/>
    <mergeCell ref="I6:J6"/>
    <mergeCell ref="B18:E18"/>
    <mergeCell ref="B25:J25"/>
    <mergeCell ref="B26:J26"/>
    <mergeCell ref="B27:J27"/>
    <mergeCell ref="B28:J2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2"/>
  <sheetViews>
    <sheetView workbookViewId="0">
      <selection activeCell="N14" sqref="N14"/>
    </sheetView>
  </sheetViews>
  <sheetFormatPr defaultColWidth="12.6328125" defaultRowHeight="15" customHeight="1"/>
  <cols>
    <col min="1" max="1" width="7.26953125" customWidth="1"/>
    <col min="2" max="2" width="36.7265625" customWidth="1"/>
    <col min="3" max="24" width="14.36328125" customWidth="1"/>
  </cols>
  <sheetData>
    <row r="1" spans="1:24" ht="12.5">
      <c r="A1" s="12"/>
      <c r="B1" s="112" t="s">
        <v>18</v>
      </c>
      <c r="C1" s="104"/>
      <c r="D1" s="104"/>
      <c r="E1" s="104"/>
      <c r="F1" s="104"/>
      <c r="G1" s="104"/>
      <c r="H1" s="10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1"/>
      <c r="V1" s="11"/>
      <c r="W1" s="11"/>
      <c r="X1" s="11"/>
    </row>
    <row r="2" spans="1:24" ht="57" customHeight="1">
      <c r="A2" s="12"/>
      <c r="B2" s="113" t="s">
        <v>19</v>
      </c>
      <c r="C2" s="109"/>
      <c r="D2" s="109"/>
      <c r="E2" s="109"/>
      <c r="F2" s="109"/>
      <c r="G2" s="109"/>
      <c r="H2" s="109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1"/>
      <c r="V2" s="11"/>
      <c r="W2" s="11"/>
      <c r="X2" s="11"/>
    </row>
    <row r="3" spans="1:24" ht="12.5">
      <c r="A3" s="12"/>
      <c r="B3" s="124" t="s">
        <v>20</v>
      </c>
      <c r="C3" s="125"/>
      <c r="D3" s="125"/>
      <c r="E3" s="125"/>
      <c r="F3" s="125"/>
      <c r="G3" s="125"/>
      <c r="H3" s="126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1"/>
      <c r="W3" s="11"/>
      <c r="X3" s="11"/>
    </row>
    <row r="4" spans="1:24" ht="15.5">
      <c r="A4" s="12"/>
      <c r="B4" s="12"/>
      <c r="C4" s="13"/>
      <c r="D4" s="13"/>
      <c r="E4" s="13"/>
      <c r="F4" s="13"/>
      <c r="G4" s="13"/>
      <c r="H4" s="13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1"/>
      <c r="V4" s="11"/>
      <c r="W4" s="11"/>
      <c r="X4" s="11"/>
    </row>
    <row r="5" spans="1:24" ht="13">
      <c r="A5" s="12"/>
      <c r="B5" s="14" t="s">
        <v>21</v>
      </c>
      <c r="C5" s="127" t="s">
        <v>22</v>
      </c>
      <c r="D5" s="122"/>
      <c r="E5" s="128"/>
      <c r="F5" s="129" t="s">
        <v>23</v>
      </c>
      <c r="G5" s="122"/>
      <c r="H5" s="12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1"/>
      <c r="V5" s="11"/>
      <c r="W5" s="11"/>
      <c r="X5" s="11"/>
    </row>
    <row r="6" spans="1:24" ht="15.5">
      <c r="A6" s="12"/>
      <c r="B6" s="13"/>
      <c r="C6" s="13"/>
      <c r="D6" s="13"/>
      <c r="E6" s="13"/>
      <c r="F6" s="13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"/>
      <c r="V6" s="11"/>
      <c r="W6" s="11"/>
      <c r="X6" s="11"/>
    </row>
    <row r="7" spans="1:24" ht="15.5">
      <c r="A7" s="12"/>
      <c r="B7" s="13"/>
      <c r="C7" s="13"/>
      <c r="D7" s="13"/>
      <c r="E7" s="13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1"/>
      <c r="V7" s="11"/>
      <c r="W7" s="11"/>
      <c r="X7" s="11"/>
    </row>
    <row r="8" spans="1:24" ht="27" customHeight="1">
      <c r="A8" s="12"/>
      <c r="B8" s="130" t="s">
        <v>24</v>
      </c>
      <c r="C8" s="127" t="s">
        <v>25</v>
      </c>
      <c r="D8" s="122"/>
      <c r="E8" s="128"/>
      <c r="F8" s="121" t="s">
        <v>26</v>
      </c>
      <c r="G8" s="122"/>
      <c r="H8" s="12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1"/>
      <c r="V8" s="11"/>
      <c r="W8" s="11"/>
      <c r="X8" s="11"/>
    </row>
    <row r="9" spans="1:24" ht="61.5" customHeight="1">
      <c r="A9" s="12"/>
      <c r="B9" s="131"/>
      <c r="C9" s="15" t="s">
        <v>27</v>
      </c>
      <c r="D9" s="15" t="s">
        <v>28</v>
      </c>
      <c r="E9" s="15" t="s">
        <v>29</v>
      </c>
      <c r="F9" s="16" t="s">
        <v>27</v>
      </c>
      <c r="G9" s="16" t="s">
        <v>28</v>
      </c>
      <c r="H9" s="16" t="s">
        <v>30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1"/>
      <c r="V9" s="11"/>
      <c r="W9" s="11"/>
      <c r="X9" s="11"/>
    </row>
    <row r="10" spans="1:24" ht="37.5" customHeight="1">
      <c r="A10" s="12"/>
      <c r="B10" s="17" t="s">
        <v>31</v>
      </c>
      <c r="C10" s="18">
        <f t="shared" ref="C10:C16" si="0">SUM(D10:E10)</f>
        <v>0</v>
      </c>
      <c r="D10" s="18">
        <v>0</v>
      </c>
      <c r="E10" s="18">
        <v>0</v>
      </c>
      <c r="F10" s="19">
        <f t="shared" ref="F10:F16" si="1">SUM(G10:H10)</f>
        <v>7000</v>
      </c>
      <c r="G10" s="19">
        <f>'1.Onorarii'!H18</f>
        <v>7000</v>
      </c>
      <c r="H10" s="19">
        <f>'1.Onorarii'!J18</f>
        <v>0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1"/>
      <c r="V10" s="11"/>
      <c r="W10" s="11"/>
      <c r="X10" s="11"/>
    </row>
    <row r="11" spans="1:24" ht="37.5" customHeight="1">
      <c r="A11" s="12"/>
      <c r="B11" s="20" t="s">
        <v>32</v>
      </c>
      <c r="C11" s="18">
        <f t="shared" si="0"/>
        <v>0</v>
      </c>
      <c r="D11" s="18">
        <v>0</v>
      </c>
      <c r="E11" s="18">
        <v>0</v>
      </c>
      <c r="F11" s="19">
        <f t="shared" si="1"/>
        <v>5344</v>
      </c>
      <c r="G11" s="19">
        <f>'2.Cheltuieli de realizare (...)'!H18</f>
        <v>5000</v>
      </c>
      <c r="H11" s="19">
        <f>'2.Cheltuieli de realizare (...)'!J18</f>
        <v>344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1"/>
      <c r="V11" s="11"/>
      <c r="W11" s="11"/>
      <c r="X11" s="11"/>
    </row>
    <row r="12" spans="1:24" ht="37.5" customHeight="1">
      <c r="A12" s="12"/>
      <c r="B12" s="17" t="s">
        <v>33</v>
      </c>
      <c r="C12" s="18">
        <f t="shared" si="0"/>
        <v>0</v>
      </c>
      <c r="D12" s="18">
        <v>0</v>
      </c>
      <c r="E12" s="18">
        <v>0</v>
      </c>
      <c r="F12" s="19">
        <f t="shared" si="1"/>
        <v>230</v>
      </c>
      <c r="G12" s="19">
        <f>'3.Cheltuieli cazare, masă (...)'!H18</f>
        <v>230</v>
      </c>
      <c r="H12" s="19">
        <f>'3.Cheltuieli cazare, masă (...)'!J18</f>
        <v>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1"/>
      <c r="V12" s="11"/>
      <c r="W12" s="11"/>
      <c r="X12" s="11"/>
    </row>
    <row r="13" spans="1:24" ht="37.5" customHeight="1">
      <c r="A13" s="12"/>
      <c r="B13" s="17" t="s">
        <v>34</v>
      </c>
      <c r="C13" s="18">
        <f t="shared" si="0"/>
        <v>0</v>
      </c>
      <c r="D13" s="18">
        <v>0</v>
      </c>
      <c r="E13" s="18">
        <v>0</v>
      </c>
      <c r="F13" s="19">
        <f t="shared" si="1"/>
        <v>20000</v>
      </c>
      <c r="G13" s="19">
        <f>'4.Cheltuieli de personal'!H18</f>
        <v>20000</v>
      </c>
      <c r="H13" s="19">
        <f>'4.Cheltuieli de personal'!J18</f>
        <v>0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1"/>
      <c r="V13" s="11"/>
      <c r="W13" s="11"/>
      <c r="X13" s="11"/>
    </row>
    <row r="14" spans="1:24" ht="37.5" customHeight="1">
      <c r="A14" s="12"/>
      <c r="B14" s="17" t="s">
        <v>35</v>
      </c>
      <c r="C14" s="18">
        <f t="shared" si="0"/>
        <v>0</v>
      </c>
      <c r="D14" s="18">
        <v>0</v>
      </c>
      <c r="E14" s="18">
        <v>0</v>
      </c>
      <c r="F14" s="19">
        <f t="shared" si="1"/>
        <v>145</v>
      </c>
      <c r="G14" s="19">
        <f>'5.Cheltuieli indirecte'!H18</f>
        <v>145</v>
      </c>
      <c r="H14" s="19">
        <f>'5.Cheltuieli indirecte'!J18</f>
        <v>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1"/>
      <c r="V14" s="11"/>
      <c r="W14" s="11"/>
      <c r="X14" s="11"/>
    </row>
    <row r="15" spans="1:24" ht="37.5" customHeight="1">
      <c r="A15" s="12"/>
      <c r="B15" s="17" t="s">
        <v>36</v>
      </c>
      <c r="C15" s="18">
        <f t="shared" si="0"/>
        <v>0</v>
      </c>
      <c r="D15" s="18">
        <v>0</v>
      </c>
      <c r="E15" s="18">
        <v>0</v>
      </c>
      <c r="F15" s="19">
        <f t="shared" si="1"/>
        <v>2350</v>
      </c>
      <c r="G15" s="19">
        <f>'6.Cheltuieli cu achiziția de mi'!H18</f>
        <v>2350</v>
      </c>
      <c r="H15" s="19">
        <f>'6.Cheltuieli cu achiziția de mi'!J18</f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1"/>
      <c r="V15" s="11"/>
      <c r="W15" s="11"/>
      <c r="X15" s="11"/>
    </row>
    <row r="16" spans="1:24" ht="37.5" customHeight="1">
      <c r="A16" s="12"/>
      <c r="B16" s="17" t="s">
        <v>37</v>
      </c>
      <c r="C16" s="18">
        <f t="shared" si="0"/>
        <v>0</v>
      </c>
      <c r="D16" s="18">
        <v>0</v>
      </c>
      <c r="E16" s="18">
        <v>0</v>
      </c>
      <c r="F16" s="19">
        <f t="shared" si="1"/>
        <v>1000</v>
      </c>
      <c r="G16" s="19">
        <f>'7.Alte cheltuieli specifice'!H18</f>
        <v>1000</v>
      </c>
      <c r="H16" s="19">
        <f>'7.Alte cheltuieli specifice'!J18</f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1"/>
      <c r="W16" s="11"/>
      <c r="X16" s="11"/>
    </row>
    <row r="17" spans="1:24" ht="13">
      <c r="A17" s="12"/>
      <c r="B17" s="21" t="s">
        <v>38</v>
      </c>
      <c r="C17" s="22">
        <f t="shared" ref="C17:H17" si="2">SUM(C10:C16)</f>
        <v>0</v>
      </c>
      <c r="D17" s="22">
        <f t="shared" si="2"/>
        <v>0</v>
      </c>
      <c r="E17" s="22">
        <f t="shared" si="2"/>
        <v>0</v>
      </c>
      <c r="F17" s="23">
        <f t="shared" si="2"/>
        <v>36069</v>
      </c>
      <c r="G17" s="23">
        <f t="shared" si="2"/>
        <v>35725</v>
      </c>
      <c r="H17" s="23">
        <f t="shared" si="2"/>
        <v>344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1"/>
      <c r="W17" s="11"/>
      <c r="X17" s="11"/>
    </row>
    <row r="18" spans="1:24" ht="12.5">
      <c r="A18" s="12"/>
      <c r="B18" s="12"/>
      <c r="C18" s="24"/>
      <c r="D18" s="24"/>
      <c r="E18" s="2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4" ht="12.5">
      <c r="A19" s="12"/>
      <c r="B19" s="11"/>
      <c r="C19" s="24"/>
      <c r="D19" s="24"/>
      <c r="E19" s="2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1"/>
      <c r="V19" s="11"/>
      <c r="W19" s="11"/>
      <c r="X19" s="11"/>
    </row>
    <row r="20" spans="1:24" ht="12.5">
      <c r="A20" s="12"/>
      <c r="B20" s="25" t="s">
        <v>39</v>
      </c>
      <c r="C20" s="24"/>
      <c r="D20" s="26" t="e">
        <f>+D17/C17</f>
        <v>#DIV/0!</v>
      </c>
      <c r="E20" s="26" t="e">
        <f>+E17/C17</f>
        <v>#DIV/0!</v>
      </c>
      <c r="F20" s="27"/>
      <c r="G20" s="28">
        <f>+G17/F17</f>
        <v>0.99046272422301695</v>
      </c>
      <c r="H20" s="28">
        <f>+H17/F17</f>
        <v>9.5372757769830053E-3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1"/>
      <c r="V20" s="11"/>
      <c r="W20" s="11"/>
      <c r="X20" s="11"/>
    </row>
    <row r="21" spans="1:24" ht="15.75" customHeight="1">
      <c r="A21" s="12"/>
      <c r="B21" s="12"/>
      <c r="C21" s="24"/>
      <c r="D21" s="11"/>
      <c r="E21" s="2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1"/>
      <c r="V21" s="11"/>
      <c r="W21" s="11"/>
      <c r="X21" s="11"/>
    </row>
    <row r="22" spans="1:24" ht="15.75" customHeight="1">
      <c r="A22" s="12"/>
      <c r="B22" s="25" t="s">
        <v>40</v>
      </c>
      <c r="C22" s="29" t="e">
        <f t="shared" ref="C22:E22" si="3">+C17-#REF!</f>
        <v>#REF!</v>
      </c>
      <c r="D22" s="29" t="e">
        <f t="shared" si="3"/>
        <v>#REF!</v>
      </c>
      <c r="E22" s="29" t="e">
        <f t="shared" si="3"/>
        <v>#REF!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1"/>
      <c r="V22" s="11"/>
      <c r="W22" s="11"/>
      <c r="X22" s="11"/>
    </row>
    <row r="23" spans="1:24" ht="15.75" customHeight="1">
      <c r="A23" s="12"/>
      <c r="B23" s="11"/>
      <c r="C23" s="11"/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1"/>
      <c r="V23" s="11"/>
      <c r="W23" s="11"/>
      <c r="X23" s="11"/>
    </row>
    <row r="24" spans="1:24" ht="15.75" customHeight="1">
      <c r="A24" s="12"/>
      <c r="B24" s="110" t="s">
        <v>14</v>
      </c>
      <c r="C24" s="104"/>
      <c r="D24" s="104"/>
      <c r="E24" s="104"/>
      <c r="F24" s="104"/>
      <c r="G24" s="104"/>
      <c r="H24" s="104"/>
      <c r="I24" s="3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1"/>
      <c r="V24" s="11"/>
      <c r="W24" s="11"/>
      <c r="X24" s="11"/>
    </row>
    <row r="25" spans="1:24" ht="15.75" customHeight="1">
      <c r="A25" s="12"/>
      <c r="B25" s="110" t="s">
        <v>15</v>
      </c>
      <c r="C25" s="104"/>
      <c r="D25" s="104"/>
      <c r="E25" s="104"/>
      <c r="F25" s="104"/>
      <c r="G25" s="104"/>
      <c r="H25" s="104"/>
      <c r="I25" s="3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1"/>
      <c r="V25" s="11"/>
      <c r="W25" s="11"/>
      <c r="X25" s="11"/>
    </row>
    <row r="26" spans="1:24" ht="15.75" customHeight="1">
      <c r="A26" s="12"/>
      <c r="B26" s="110" t="s">
        <v>16</v>
      </c>
      <c r="C26" s="104"/>
      <c r="D26" s="104"/>
      <c r="E26" s="104"/>
      <c r="F26" s="104"/>
      <c r="G26" s="104"/>
      <c r="H26" s="104"/>
      <c r="I26" s="3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1"/>
      <c r="V26" s="11"/>
      <c r="W26" s="11"/>
      <c r="X26" s="11"/>
    </row>
    <row r="27" spans="1:24" ht="15.75" customHeight="1">
      <c r="A27" s="12"/>
      <c r="B27" s="111" t="s">
        <v>17</v>
      </c>
      <c r="C27" s="104"/>
      <c r="D27" s="104"/>
      <c r="E27" s="104"/>
      <c r="F27" s="104"/>
      <c r="G27" s="104"/>
      <c r="H27" s="104"/>
      <c r="I27" s="3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1"/>
      <c r="V27" s="11"/>
      <c r="W27" s="11"/>
      <c r="X27" s="11"/>
    </row>
    <row r="28" spans="1:24" ht="15.75" customHeight="1">
      <c r="A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1"/>
      <c r="V28" s="11"/>
      <c r="W28" s="11"/>
      <c r="X28" s="11"/>
    </row>
    <row r="29" spans="1:24" ht="15.75" customHeight="1">
      <c r="A29" s="12"/>
      <c r="B29" s="12"/>
      <c r="C29" s="24"/>
      <c r="D29" s="24"/>
      <c r="E29" s="24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1"/>
      <c r="V29" s="11"/>
      <c r="W29" s="11"/>
      <c r="X29" s="11"/>
    </row>
    <row r="30" spans="1:24" ht="15.75" customHeight="1">
      <c r="A30" s="12"/>
      <c r="B30" s="12"/>
      <c r="C30" s="24"/>
      <c r="D30" s="24"/>
      <c r="E30" s="24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1"/>
      <c r="V30" s="11"/>
      <c r="W30" s="11"/>
      <c r="X30" s="11"/>
    </row>
    <row r="31" spans="1:24" ht="15.75" customHeight="1">
      <c r="A31" s="12"/>
      <c r="B31" s="12"/>
      <c r="C31" s="24"/>
      <c r="D31" s="24"/>
      <c r="E31" s="24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1"/>
      <c r="V31" s="11"/>
      <c r="W31" s="11"/>
      <c r="X31" s="11"/>
    </row>
    <row r="32" spans="1:24" ht="15.75" customHeight="1">
      <c r="A32" s="12"/>
      <c r="B32" s="12"/>
      <c r="C32" s="24"/>
      <c r="D32" s="24"/>
      <c r="E32" s="2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1"/>
      <c r="V32" s="11"/>
      <c r="W32" s="11"/>
      <c r="X32" s="11"/>
    </row>
    <row r="33" spans="1:24" ht="15.75" customHeight="1">
      <c r="A33" s="12"/>
      <c r="B33" s="12"/>
      <c r="C33" s="24"/>
      <c r="D33" s="24"/>
      <c r="E33" s="2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1"/>
      <c r="V33" s="11"/>
      <c r="W33" s="11"/>
      <c r="X33" s="11"/>
    </row>
    <row r="34" spans="1:24" ht="15.75" customHeight="1">
      <c r="A34" s="12"/>
      <c r="B34" s="12"/>
      <c r="C34" s="24"/>
      <c r="D34" s="24"/>
      <c r="E34" s="2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1"/>
      <c r="V34" s="11"/>
      <c r="W34" s="11"/>
      <c r="X34" s="11"/>
    </row>
    <row r="35" spans="1:24" ht="15.75" customHeight="1">
      <c r="A35" s="12"/>
      <c r="B35" s="12"/>
      <c r="C35" s="24"/>
      <c r="D35" s="24"/>
      <c r="E35" s="2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1"/>
      <c r="V35" s="11"/>
      <c r="W35" s="11"/>
      <c r="X35" s="11"/>
    </row>
    <row r="36" spans="1:24" ht="15.75" customHeight="1">
      <c r="A36" s="12"/>
      <c r="B36" s="12"/>
      <c r="C36" s="24"/>
      <c r="D36" s="24"/>
      <c r="E36" s="2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1"/>
      <c r="V36" s="11"/>
      <c r="W36" s="11"/>
      <c r="X36" s="11"/>
    </row>
    <row r="37" spans="1:24" ht="15.75" customHeight="1">
      <c r="A37" s="12"/>
      <c r="B37" s="12"/>
      <c r="C37" s="24"/>
      <c r="D37" s="24"/>
      <c r="E37" s="2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1"/>
      <c r="V37" s="11"/>
      <c r="W37" s="11"/>
      <c r="X37" s="11"/>
    </row>
    <row r="38" spans="1:24" ht="15.75" customHeight="1">
      <c r="A38" s="12"/>
      <c r="B38" s="12"/>
      <c r="C38" s="24"/>
      <c r="D38" s="24"/>
      <c r="E38" s="2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1"/>
      <c r="V38" s="11"/>
      <c r="W38" s="11"/>
      <c r="X38" s="11"/>
    </row>
    <row r="39" spans="1:24" ht="15.75" customHeight="1">
      <c r="A39" s="12"/>
      <c r="B39" s="12"/>
      <c r="C39" s="24"/>
      <c r="D39" s="24"/>
      <c r="E39" s="24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1"/>
      <c r="V39" s="11"/>
      <c r="W39" s="11"/>
      <c r="X39" s="11"/>
    </row>
    <row r="40" spans="1:24" ht="15.75" customHeight="1">
      <c r="A40" s="12"/>
      <c r="B40" s="12"/>
      <c r="C40" s="24"/>
      <c r="D40" s="24"/>
      <c r="E40" s="24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1"/>
      <c r="V40" s="11"/>
      <c r="W40" s="11"/>
      <c r="X40" s="11"/>
    </row>
    <row r="41" spans="1:24" ht="15.75" customHeight="1">
      <c r="A41" s="12"/>
      <c r="B41" s="12"/>
      <c r="C41" s="24"/>
      <c r="D41" s="24"/>
      <c r="E41" s="2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1"/>
      <c r="V41" s="11"/>
      <c r="W41" s="11"/>
      <c r="X41" s="11"/>
    </row>
    <row r="42" spans="1:24" ht="15.75" customHeight="1">
      <c r="A42" s="12"/>
      <c r="B42" s="12"/>
      <c r="C42" s="24"/>
      <c r="D42" s="24"/>
      <c r="E42" s="24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1"/>
      <c r="V42" s="11"/>
      <c r="W42" s="11"/>
      <c r="X42" s="11"/>
    </row>
    <row r="43" spans="1:24" ht="15.75" customHeight="1">
      <c r="A43" s="12"/>
      <c r="B43" s="12"/>
      <c r="C43" s="24"/>
      <c r="D43" s="24"/>
      <c r="E43" s="2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1"/>
      <c r="V43" s="11"/>
      <c r="W43" s="11"/>
      <c r="X43" s="11"/>
    </row>
    <row r="44" spans="1:24" ht="15.75" customHeight="1">
      <c r="A44" s="12"/>
      <c r="B44" s="12"/>
      <c r="C44" s="24"/>
      <c r="D44" s="24"/>
      <c r="E44" s="24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1"/>
      <c r="V44" s="11"/>
      <c r="W44" s="11"/>
      <c r="X44" s="11"/>
    </row>
    <row r="45" spans="1:24" ht="15.75" customHeight="1">
      <c r="A45" s="12"/>
      <c r="B45" s="12"/>
      <c r="C45" s="24"/>
      <c r="D45" s="24"/>
      <c r="E45" s="24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1"/>
      <c r="V45" s="11"/>
      <c r="W45" s="11"/>
      <c r="X45" s="11"/>
    </row>
    <row r="46" spans="1:24" ht="15.75" customHeight="1">
      <c r="A46" s="12"/>
      <c r="B46" s="12"/>
      <c r="C46" s="24"/>
      <c r="D46" s="24"/>
      <c r="E46" s="2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1"/>
      <c r="V46" s="11"/>
      <c r="W46" s="11"/>
      <c r="X46" s="11"/>
    </row>
    <row r="47" spans="1:24" ht="15.75" customHeight="1">
      <c r="A47" s="12"/>
      <c r="B47" s="12"/>
      <c r="C47" s="24"/>
      <c r="D47" s="24"/>
      <c r="E47" s="24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1"/>
      <c r="V47" s="11"/>
      <c r="W47" s="11"/>
      <c r="X47" s="11"/>
    </row>
    <row r="48" spans="1:24" ht="15.75" customHeight="1">
      <c r="A48" s="12"/>
      <c r="B48" s="12"/>
      <c r="C48" s="24"/>
      <c r="D48" s="24"/>
      <c r="E48" s="24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1"/>
      <c r="V48" s="11"/>
      <c r="W48" s="11"/>
      <c r="X48" s="11"/>
    </row>
    <row r="49" spans="1:24" ht="15.75" customHeight="1">
      <c r="A49" s="12"/>
      <c r="B49" s="12"/>
      <c r="C49" s="24"/>
      <c r="D49" s="24"/>
      <c r="E49" s="24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1"/>
      <c r="V49" s="11"/>
      <c r="W49" s="11"/>
      <c r="X49" s="11"/>
    </row>
    <row r="50" spans="1:24" ht="15.75" customHeight="1">
      <c r="A50" s="12"/>
      <c r="B50" s="12"/>
      <c r="C50" s="24"/>
      <c r="D50" s="24"/>
      <c r="E50" s="24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1"/>
      <c r="V50" s="11"/>
      <c r="W50" s="11"/>
      <c r="X50" s="11"/>
    </row>
    <row r="51" spans="1:24" ht="15.75" customHeight="1">
      <c r="A51" s="12"/>
      <c r="B51" s="12"/>
      <c r="C51" s="24"/>
      <c r="D51" s="24"/>
      <c r="E51" s="2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1"/>
      <c r="V51" s="11"/>
      <c r="W51" s="11"/>
      <c r="X51" s="11"/>
    </row>
    <row r="52" spans="1:24" ht="15.75" customHeight="1">
      <c r="A52" s="12"/>
      <c r="B52" s="12"/>
      <c r="C52" s="24"/>
      <c r="D52" s="24"/>
      <c r="E52" s="24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1"/>
      <c r="V52" s="11"/>
      <c r="W52" s="11"/>
      <c r="X52" s="11"/>
    </row>
    <row r="53" spans="1:24" ht="15.75" customHeight="1">
      <c r="A53" s="12"/>
      <c r="B53" s="12"/>
      <c r="C53" s="24"/>
      <c r="D53" s="24"/>
      <c r="E53" s="24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1"/>
      <c r="V53" s="11"/>
      <c r="W53" s="11"/>
      <c r="X53" s="11"/>
    </row>
    <row r="54" spans="1:24" ht="15.75" customHeight="1">
      <c r="A54" s="12"/>
      <c r="B54" s="12"/>
      <c r="C54" s="24"/>
      <c r="D54" s="24"/>
      <c r="E54" s="24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1"/>
      <c r="V54" s="11"/>
      <c r="W54" s="11"/>
      <c r="X54" s="11"/>
    </row>
    <row r="55" spans="1:24" ht="15.75" customHeight="1">
      <c r="A55" s="12"/>
      <c r="B55" s="12"/>
      <c r="C55" s="24"/>
      <c r="D55" s="24"/>
      <c r="E55" s="24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1"/>
      <c r="V55" s="11"/>
      <c r="W55" s="11"/>
      <c r="X55" s="11"/>
    </row>
    <row r="56" spans="1:24" ht="15.75" customHeight="1">
      <c r="A56" s="12"/>
      <c r="B56" s="12"/>
      <c r="C56" s="24"/>
      <c r="D56" s="24"/>
      <c r="E56" s="24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1"/>
      <c r="V56" s="11"/>
      <c r="W56" s="11"/>
      <c r="X56" s="11"/>
    </row>
    <row r="57" spans="1:24" ht="15.75" customHeight="1">
      <c r="A57" s="12"/>
      <c r="B57" s="12"/>
      <c r="C57" s="24"/>
      <c r="D57" s="24"/>
      <c r="E57" s="24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1"/>
      <c r="V57" s="11"/>
      <c r="W57" s="11"/>
      <c r="X57" s="11"/>
    </row>
    <row r="58" spans="1:24" ht="15.75" customHeight="1">
      <c r="A58" s="12"/>
      <c r="B58" s="12"/>
      <c r="C58" s="24"/>
      <c r="D58" s="24"/>
      <c r="E58" s="24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1"/>
      <c r="V58" s="11"/>
      <c r="W58" s="11"/>
      <c r="X58" s="11"/>
    </row>
    <row r="59" spans="1:24" ht="15.75" customHeight="1">
      <c r="A59" s="12"/>
      <c r="B59" s="12"/>
      <c r="C59" s="24"/>
      <c r="D59" s="24"/>
      <c r="E59" s="24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1"/>
      <c r="V59" s="11"/>
      <c r="W59" s="11"/>
      <c r="X59" s="11"/>
    </row>
    <row r="60" spans="1:24" ht="15.75" customHeight="1">
      <c r="A60" s="12"/>
      <c r="B60" s="12"/>
      <c r="C60" s="24"/>
      <c r="D60" s="24"/>
      <c r="E60" s="24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1"/>
      <c r="V60" s="11"/>
      <c r="W60" s="11"/>
      <c r="X60" s="11"/>
    </row>
    <row r="61" spans="1:24" ht="15.75" customHeight="1">
      <c r="A61" s="12"/>
      <c r="B61" s="12"/>
      <c r="C61" s="24"/>
      <c r="D61" s="24"/>
      <c r="E61" s="24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1"/>
      <c r="V61" s="11"/>
      <c r="W61" s="11"/>
      <c r="X61" s="11"/>
    </row>
    <row r="62" spans="1:24" ht="15.75" customHeight="1">
      <c r="A62" s="12"/>
      <c r="B62" s="12"/>
      <c r="C62" s="24"/>
      <c r="D62" s="24"/>
      <c r="E62" s="24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1"/>
      <c r="V62" s="11"/>
      <c r="W62" s="11"/>
      <c r="X62" s="11"/>
    </row>
    <row r="63" spans="1:24" ht="15.75" customHeight="1">
      <c r="A63" s="12"/>
      <c r="B63" s="12"/>
      <c r="C63" s="24"/>
      <c r="D63" s="24"/>
      <c r="E63" s="24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1"/>
      <c r="V63" s="11"/>
      <c r="W63" s="11"/>
      <c r="X63" s="11"/>
    </row>
    <row r="64" spans="1:24" ht="15.75" customHeight="1">
      <c r="A64" s="12"/>
      <c r="B64" s="12"/>
      <c r="C64" s="24"/>
      <c r="D64" s="24"/>
      <c r="E64" s="24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1"/>
      <c r="V64" s="11"/>
      <c r="W64" s="11"/>
      <c r="X64" s="11"/>
    </row>
    <row r="65" spans="1:24" ht="15.75" customHeight="1">
      <c r="A65" s="12"/>
      <c r="B65" s="12"/>
      <c r="C65" s="24"/>
      <c r="D65" s="24"/>
      <c r="E65" s="24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1"/>
      <c r="V65" s="11"/>
      <c r="W65" s="11"/>
      <c r="X65" s="11"/>
    </row>
    <row r="66" spans="1:24" ht="15.75" customHeight="1">
      <c r="A66" s="12"/>
      <c r="B66" s="12"/>
      <c r="C66" s="24"/>
      <c r="D66" s="24"/>
      <c r="E66" s="24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1"/>
      <c r="V66" s="11"/>
      <c r="W66" s="11"/>
      <c r="X66" s="11"/>
    </row>
    <row r="67" spans="1:24" ht="15.75" customHeight="1">
      <c r="A67" s="12"/>
      <c r="B67" s="12"/>
      <c r="C67" s="24"/>
      <c r="D67" s="24"/>
      <c r="E67" s="2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1"/>
      <c r="V67" s="11"/>
      <c r="W67" s="11"/>
      <c r="X67" s="11"/>
    </row>
    <row r="68" spans="1:24" ht="15.75" customHeight="1">
      <c r="A68" s="12"/>
      <c r="B68" s="12"/>
      <c r="C68" s="24"/>
      <c r="D68" s="24"/>
      <c r="E68" s="24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1"/>
      <c r="V68" s="11"/>
      <c r="W68" s="11"/>
      <c r="X68" s="11"/>
    </row>
    <row r="69" spans="1:24" ht="15.75" customHeight="1">
      <c r="A69" s="12"/>
      <c r="B69" s="12"/>
      <c r="C69" s="24"/>
      <c r="D69" s="24"/>
      <c r="E69" s="2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1"/>
      <c r="V69" s="11"/>
      <c r="W69" s="11"/>
      <c r="X69" s="11"/>
    </row>
    <row r="70" spans="1:24" ht="15.75" customHeight="1">
      <c r="A70" s="12"/>
      <c r="B70" s="12"/>
      <c r="C70" s="24"/>
      <c r="D70" s="24"/>
      <c r="E70" s="24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1"/>
      <c r="V70" s="11"/>
      <c r="W70" s="11"/>
      <c r="X70" s="11"/>
    </row>
    <row r="71" spans="1:24" ht="15.75" customHeight="1">
      <c r="A71" s="12"/>
      <c r="B71" s="12"/>
      <c r="C71" s="24"/>
      <c r="D71" s="24"/>
      <c r="E71" s="24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1"/>
      <c r="V71" s="11"/>
      <c r="W71" s="11"/>
      <c r="X71" s="11"/>
    </row>
    <row r="72" spans="1:24" ht="15.75" customHeight="1">
      <c r="A72" s="12"/>
      <c r="B72" s="12"/>
      <c r="C72" s="24"/>
      <c r="D72" s="24"/>
      <c r="E72" s="24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1"/>
      <c r="V72" s="11"/>
      <c r="W72" s="11"/>
      <c r="X72" s="11"/>
    </row>
    <row r="73" spans="1:24" ht="15.75" customHeight="1">
      <c r="A73" s="12"/>
      <c r="B73" s="12"/>
      <c r="C73" s="24"/>
      <c r="D73" s="24"/>
      <c r="E73" s="24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1"/>
      <c r="V73" s="11"/>
      <c r="W73" s="11"/>
      <c r="X73" s="11"/>
    </row>
    <row r="74" spans="1:24" ht="15.75" customHeight="1">
      <c r="A74" s="12"/>
      <c r="B74" s="12"/>
      <c r="C74" s="24"/>
      <c r="D74" s="24"/>
      <c r="E74" s="24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1"/>
      <c r="V74" s="11"/>
      <c r="W74" s="11"/>
      <c r="X74" s="11"/>
    </row>
    <row r="75" spans="1:24" ht="15.75" customHeight="1">
      <c r="A75" s="12"/>
      <c r="B75" s="12"/>
      <c r="C75" s="24"/>
      <c r="D75" s="24"/>
      <c r="E75" s="24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1"/>
      <c r="V75" s="11"/>
      <c r="W75" s="11"/>
      <c r="X75" s="11"/>
    </row>
    <row r="76" spans="1:24" ht="15.75" customHeight="1">
      <c r="A76" s="12"/>
      <c r="B76" s="12"/>
      <c r="C76" s="24"/>
      <c r="D76" s="24"/>
      <c r="E76" s="24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1"/>
      <c r="V76" s="11"/>
      <c r="W76" s="11"/>
      <c r="X76" s="11"/>
    </row>
    <row r="77" spans="1:24" ht="15.75" customHeight="1">
      <c r="A77" s="12"/>
      <c r="B77" s="12"/>
      <c r="C77" s="24"/>
      <c r="D77" s="24"/>
      <c r="E77" s="24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1"/>
      <c r="V77" s="11"/>
      <c r="W77" s="11"/>
      <c r="X77" s="11"/>
    </row>
    <row r="78" spans="1:24" ht="15.75" customHeight="1">
      <c r="A78" s="12"/>
      <c r="B78" s="12"/>
      <c r="C78" s="24"/>
      <c r="D78" s="24"/>
      <c r="E78" s="24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1"/>
      <c r="V78" s="11"/>
      <c r="W78" s="11"/>
      <c r="X78" s="11"/>
    </row>
    <row r="79" spans="1:24" ht="15.75" customHeight="1">
      <c r="A79" s="12"/>
      <c r="B79" s="12"/>
      <c r="C79" s="24"/>
      <c r="D79" s="24"/>
      <c r="E79" s="24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1"/>
      <c r="V79" s="11"/>
      <c r="W79" s="11"/>
      <c r="X79" s="11"/>
    </row>
    <row r="80" spans="1:24" ht="15.75" customHeight="1">
      <c r="A80" s="12"/>
      <c r="B80" s="12"/>
      <c r="C80" s="24"/>
      <c r="D80" s="24"/>
      <c r="E80" s="24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1"/>
      <c r="V80" s="11"/>
      <c r="W80" s="11"/>
      <c r="X80" s="11"/>
    </row>
    <row r="81" spans="1:24" ht="15.75" customHeight="1">
      <c r="A81" s="12"/>
      <c r="B81" s="12"/>
      <c r="C81" s="24"/>
      <c r="D81" s="24"/>
      <c r="E81" s="24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1"/>
      <c r="V81" s="11"/>
      <c r="W81" s="11"/>
      <c r="X81" s="11"/>
    </row>
    <row r="82" spans="1:24" ht="15.75" customHeight="1">
      <c r="A82" s="12"/>
      <c r="B82" s="12"/>
      <c r="C82" s="24"/>
      <c r="D82" s="24"/>
      <c r="E82" s="24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1"/>
      <c r="V82" s="11"/>
      <c r="W82" s="11"/>
      <c r="X82" s="11"/>
    </row>
    <row r="83" spans="1:24" ht="15.75" customHeight="1">
      <c r="A83" s="12"/>
      <c r="B83" s="12"/>
      <c r="C83" s="24"/>
      <c r="D83" s="24"/>
      <c r="E83" s="24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1"/>
      <c r="V83" s="11"/>
      <c r="W83" s="11"/>
      <c r="X83" s="11"/>
    </row>
    <row r="84" spans="1:24" ht="15.75" customHeight="1">
      <c r="A84" s="12"/>
      <c r="B84" s="12"/>
      <c r="C84" s="24"/>
      <c r="D84" s="24"/>
      <c r="E84" s="24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1"/>
      <c r="V84" s="11"/>
      <c r="W84" s="11"/>
      <c r="X84" s="11"/>
    </row>
    <row r="85" spans="1:24" ht="15.75" customHeight="1">
      <c r="A85" s="12"/>
      <c r="B85" s="12"/>
      <c r="C85" s="24"/>
      <c r="D85" s="24"/>
      <c r="E85" s="24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1"/>
      <c r="V85" s="11"/>
      <c r="W85" s="11"/>
      <c r="X85" s="11"/>
    </row>
    <row r="86" spans="1:24" ht="15.75" customHeight="1">
      <c r="A86" s="12"/>
      <c r="B86" s="12"/>
      <c r="C86" s="24"/>
      <c r="D86" s="24"/>
      <c r="E86" s="24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1"/>
      <c r="V86" s="11"/>
      <c r="W86" s="11"/>
      <c r="X86" s="11"/>
    </row>
    <row r="87" spans="1:24" ht="15.75" customHeight="1">
      <c r="A87" s="12"/>
      <c r="B87" s="12"/>
      <c r="C87" s="24"/>
      <c r="D87" s="24"/>
      <c r="E87" s="24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1"/>
      <c r="V87" s="11"/>
      <c r="W87" s="11"/>
      <c r="X87" s="11"/>
    </row>
    <row r="88" spans="1:24" ht="15.75" customHeight="1">
      <c r="A88" s="12"/>
      <c r="B88" s="12"/>
      <c r="C88" s="24"/>
      <c r="D88" s="24"/>
      <c r="E88" s="24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1"/>
      <c r="V88" s="11"/>
      <c r="W88" s="11"/>
      <c r="X88" s="11"/>
    </row>
    <row r="89" spans="1:24" ht="15.75" customHeight="1">
      <c r="A89" s="12"/>
      <c r="B89" s="12"/>
      <c r="C89" s="24"/>
      <c r="D89" s="24"/>
      <c r="E89" s="24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1"/>
      <c r="V89" s="11"/>
      <c r="W89" s="11"/>
      <c r="X89" s="11"/>
    </row>
    <row r="90" spans="1:24" ht="15.75" customHeight="1">
      <c r="A90" s="12"/>
      <c r="B90" s="12"/>
      <c r="C90" s="24"/>
      <c r="D90" s="24"/>
      <c r="E90" s="24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1"/>
      <c r="V90" s="11"/>
      <c r="W90" s="11"/>
      <c r="X90" s="11"/>
    </row>
    <row r="91" spans="1:24" ht="15.75" customHeight="1">
      <c r="A91" s="12"/>
      <c r="B91" s="12"/>
      <c r="C91" s="24"/>
      <c r="D91" s="24"/>
      <c r="E91" s="24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1"/>
      <c r="V91" s="11"/>
      <c r="W91" s="11"/>
      <c r="X91" s="11"/>
    </row>
    <row r="92" spans="1:24" ht="15.75" customHeight="1">
      <c r="A92" s="12"/>
      <c r="B92" s="12"/>
      <c r="C92" s="24"/>
      <c r="D92" s="24"/>
      <c r="E92" s="2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1"/>
      <c r="V92" s="11"/>
      <c r="W92" s="11"/>
      <c r="X92" s="11"/>
    </row>
    <row r="93" spans="1:24" ht="15.75" customHeight="1">
      <c r="A93" s="12"/>
      <c r="B93" s="12"/>
      <c r="C93" s="24"/>
      <c r="D93" s="24"/>
      <c r="E93" s="24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1"/>
      <c r="V93" s="11"/>
      <c r="W93" s="11"/>
      <c r="X93" s="11"/>
    </row>
    <row r="94" spans="1:24" ht="15.75" customHeight="1">
      <c r="A94" s="12"/>
      <c r="B94" s="12"/>
      <c r="C94" s="24"/>
      <c r="D94" s="24"/>
      <c r="E94" s="2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1"/>
      <c r="V94" s="11"/>
      <c r="W94" s="11"/>
      <c r="X94" s="11"/>
    </row>
    <row r="95" spans="1:24" ht="15.75" customHeight="1">
      <c r="A95" s="12"/>
      <c r="B95" s="12"/>
      <c r="C95" s="24"/>
      <c r="D95" s="24"/>
      <c r="E95" s="24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1"/>
      <c r="V95" s="11"/>
      <c r="W95" s="11"/>
      <c r="X95" s="11"/>
    </row>
    <row r="96" spans="1:24" ht="15.75" customHeight="1">
      <c r="A96" s="12"/>
      <c r="B96" s="12"/>
      <c r="C96" s="24"/>
      <c r="D96" s="24"/>
      <c r="E96" s="24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1"/>
      <c r="V96" s="11"/>
      <c r="W96" s="11"/>
      <c r="X96" s="11"/>
    </row>
    <row r="97" spans="1:24" ht="15.75" customHeight="1">
      <c r="A97" s="12"/>
      <c r="B97" s="12"/>
      <c r="C97" s="24"/>
      <c r="D97" s="24"/>
      <c r="E97" s="24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1"/>
      <c r="V97" s="11"/>
      <c r="W97" s="11"/>
      <c r="X97" s="11"/>
    </row>
    <row r="98" spans="1:24" ht="15.75" customHeight="1">
      <c r="A98" s="12"/>
      <c r="B98" s="12"/>
      <c r="C98" s="24"/>
      <c r="D98" s="24"/>
      <c r="E98" s="24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1"/>
      <c r="V98" s="11"/>
      <c r="W98" s="11"/>
      <c r="X98" s="11"/>
    </row>
    <row r="99" spans="1:24" ht="15.75" customHeight="1">
      <c r="A99" s="12"/>
      <c r="B99" s="12"/>
      <c r="C99" s="24"/>
      <c r="D99" s="24"/>
      <c r="E99" s="24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1"/>
      <c r="V99" s="11"/>
      <c r="W99" s="11"/>
      <c r="X99" s="11"/>
    </row>
    <row r="100" spans="1:24" ht="15.75" customHeight="1">
      <c r="A100" s="12"/>
      <c r="B100" s="12"/>
      <c r="C100" s="24"/>
      <c r="D100" s="24"/>
      <c r="E100" s="24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1"/>
      <c r="V100" s="11"/>
      <c r="W100" s="11"/>
      <c r="X100" s="11"/>
    </row>
    <row r="101" spans="1:24" ht="15.75" customHeight="1">
      <c r="A101" s="12"/>
      <c r="B101" s="12"/>
      <c r="C101" s="24"/>
      <c r="D101" s="24"/>
      <c r="E101" s="24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1"/>
      <c r="V101" s="11"/>
      <c r="W101" s="11"/>
      <c r="X101" s="11"/>
    </row>
    <row r="102" spans="1:24" ht="15.75" customHeight="1">
      <c r="A102" s="12"/>
      <c r="B102" s="12"/>
      <c r="C102" s="24"/>
      <c r="D102" s="24"/>
      <c r="E102" s="24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1"/>
      <c r="V102" s="11"/>
      <c r="W102" s="11"/>
      <c r="X102" s="11"/>
    </row>
    <row r="103" spans="1:24" ht="15.75" customHeight="1">
      <c r="A103" s="12"/>
      <c r="B103" s="12"/>
      <c r="C103" s="24"/>
      <c r="D103" s="24"/>
      <c r="E103" s="24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1"/>
      <c r="V103" s="11"/>
      <c r="W103" s="11"/>
      <c r="X103" s="11"/>
    </row>
    <row r="104" spans="1:24" ht="15.75" customHeight="1">
      <c r="A104" s="12"/>
      <c r="B104" s="12"/>
      <c r="C104" s="24"/>
      <c r="D104" s="24"/>
      <c r="E104" s="24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1"/>
      <c r="V104" s="11"/>
      <c r="W104" s="11"/>
      <c r="X104" s="11"/>
    </row>
    <row r="105" spans="1:24" ht="15.75" customHeight="1">
      <c r="A105" s="12"/>
      <c r="B105" s="12"/>
      <c r="C105" s="24"/>
      <c r="D105" s="24"/>
      <c r="E105" s="2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1"/>
      <c r="V105" s="11"/>
      <c r="W105" s="11"/>
      <c r="X105" s="11"/>
    </row>
    <row r="106" spans="1:24" ht="15.75" customHeight="1">
      <c r="A106" s="12"/>
      <c r="B106" s="12"/>
      <c r="C106" s="24"/>
      <c r="D106" s="24"/>
      <c r="E106" s="24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1"/>
      <c r="V106" s="11"/>
      <c r="W106" s="11"/>
      <c r="X106" s="11"/>
    </row>
    <row r="107" spans="1:24" ht="15.75" customHeight="1">
      <c r="A107" s="12"/>
      <c r="B107" s="12"/>
      <c r="C107" s="24"/>
      <c r="D107" s="24"/>
      <c r="E107" s="24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1"/>
      <c r="V107" s="11"/>
      <c r="W107" s="11"/>
      <c r="X107" s="11"/>
    </row>
    <row r="108" spans="1:24" ht="15.75" customHeight="1">
      <c r="A108" s="12"/>
      <c r="B108" s="12"/>
      <c r="C108" s="24"/>
      <c r="D108" s="24"/>
      <c r="E108" s="24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1"/>
      <c r="V108" s="11"/>
      <c r="W108" s="11"/>
      <c r="X108" s="11"/>
    </row>
    <row r="109" spans="1:24" ht="15.75" customHeight="1">
      <c r="A109" s="12"/>
      <c r="B109" s="12"/>
      <c r="C109" s="24"/>
      <c r="D109" s="24"/>
      <c r="E109" s="2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1"/>
      <c r="V109" s="11"/>
      <c r="W109" s="11"/>
      <c r="X109" s="11"/>
    </row>
    <row r="110" spans="1:24" ht="15.75" customHeight="1">
      <c r="A110" s="12"/>
      <c r="B110" s="12"/>
      <c r="C110" s="24"/>
      <c r="D110" s="24"/>
      <c r="E110" s="24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1"/>
      <c r="V110" s="11"/>
      <c r="W110" s="11"/>
      <c r="X110" s="11"/>
    </row>
    <row r="111" spans="1:24" ht="15.75" customHeight="1">
      <c r="A111" s="12"/>
      <c r="B111" s="12"/>
      <c r="C111" s="24"/>
      <c r="D111" s="24"/>
      <c r="E111" s="24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1"/>
      <c r="V111" s="11"/>
      <c r="W111" s="11"/>
      <c r="X111" s="11"/>
    </row>
    <row r="112" spans="1:24" ht="15.75" customHeight="1">
      <c r="A112" s="12"/>
      <c r="B112" s="12"/>
      <c r="C112" s="24"/>
      <c r="D112" s="24"/>
      <c r="E112" s="24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1"/>
      <c r="V112" s="11"/>
      <c r="W112" s="11"/>
      <c r="X112" s="11"/>
    </row>
    <row r="113" spans="1:24" ht="15.75" customHeight="1">
      <c r="A113" s="12"/>
      <c r="B113" s="12"/>
      <c r="C113" s="24"/>
      <c r="D113" s="24"/>
      <c r="E113" s="24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1"/>
      <c r="V113" s="11"/>
      <c r="W113" s="11"/>
      <c r="X113" s="11"/>
    </row>
    <row r="114" spans="1:24" ht="15.75" customHeight="1">
      <c r="A114" s="12"/>
      <c r="B114" s="12"/>
      <c r="C114" s="24"/>
      <c r="D114" s="24"/>
      <c r="E114" s="24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1"/>
      <c r="V114" s="11"/>
      <c r="W114" s="11"/>
      <c r="X114" s="11"/>
    </row>
    <row r="115" spans="1:24" ht="15.75" customHeight="1">
      <c r="A115" s="12"/>
      <c r="B115" s="12"/>
      <c r="C115" s="24"/>
      <c r="D115" s="24"/>
      <c r="E115" s="24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1"/>
      <c r="V115" s="11"/>
      <c r="W115" s="11"/>
      <c r="X115" s="11"/>
    </row>
    <row r="116" spans="1:24" ht="15.75" customHeight="1">
      <c r="A116" s="12"/>
      <c r="B116" s="12"/>
      <c r="C116" s="24"/>
      <c r="D116" s="24"/>
      <c r="E116" s="24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1"/>
      <c r="V116" s="11"/>
      <c r="W116" s="11"/>
      <c r="X116" s="11"/>
    </row>
    <row r="117" spans="1:24" ht="15.75" customHeight="1">
      <c r="A117" s="12"/>
      <c r="B117" s="12"/>
      <c r="C117" s="24"/>
      <c r="D117" s="24"/>
      <c r="E117" s="24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1"/>
      <c r="V117" s="11"/>
      <c r="W117" s="11"/>
      <c r="X117" s="11"/>
    </row>
    <row r="118" spans="1:24" ht="15.75" customHeight="1">
      <c r="A118" s="12"/>
      <c r="B118" s="12"/>
      <c r="C118" s="24"/>
      <c r="D118" s="24"/>
      <c r="E118" s="24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1"/>
      <c r="V118" s="11"/>
      <c r="W118" s="11"/>
      <c r="X118" s="11"/>
    </row>
    <row r="119" spans="1:24" ht="15.75" customHeight="1">
      <c r="A119" s="12"/>
      <c r="B119" s="12"/>
      <c r="C119" s="24"/>
      <c r="D119" s="24"/>
      <c r="E119" s="24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1"/>
      <c r="V119" s="11"/>
      <c r="W119" s="11"/>
      <c r="X119" s="11"/>
    </row>
    <row r="120" spans="1:24" ht="15.75" customHeight="1">
      <c r="A120" s="12"/>
      <c r="B120" s="12"/>
      <c r="C120" s="24"/>
      <c r="D120" s="24"/>
      <c r="E120" s="24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1"/>
      <c r="V120" s="11"/>
      <c r="W120" s="11"/>
      <c r="X120" s="11"/>
    </row>
    <row r="121" spans="1:24" ht="15.75" customHeight="1">
      <c r="A121" s="12"/>
      <c r="B121" s="12"/>
      <c r="C121" s="24"/>
      <c r="D121" s="24"/>
      <c r="E121" s="24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1"/>
      <c r="V121" s="11"/>
      <c r="W121" s="11"/>
      <c r="X121" s="11"/>
    </row>
    <row r="122" spans="1:24" ht="15.75" customHeight="1">
      <c r="A122" s="12"/>
      <c r="B122" s="12"/>
      <c r="C122" s="24"/>
      <c r="D122" s="24"/>
      <c r="E122" s="24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1"/>
      <c r="V122" s="11"/>
      <c r="W122" s="11"/>
      <c r="X122" s="11"/>
    </row>
    <row r="123" spans="1:24" ht="15.75" customHeight="1">
      <c r="A123" s="12"/>
      <c r="B123" s="12"/>
      <c r="C123" s="24"/>
      <c r="D123" s="24"/>
      <c r="E123" s="24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1"/>
      <c r="V123" s="11"/>
      <c r="W123" s="11"/>
      <c r="X123" s="11"/>
    </row>
    <row r="124" spans="1:24" ht="15.75" customHeight="1">
      <c r="A124" s="12"/>
      <c r="B124" s="12"/>
      <c r="C124" s="24"/>
      <c r="D124" s="24"/>
      <c r="E124" s="24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1"/>
      <c r="V124" s="11"/>
      <c r="W124" s="11"/>
      <c r="X124" s="11"/>
    </row>
    <row r="125" spans="1:24" ht="15.75" customHeight="1">
      <c r="A125" s="12"/>
      <c r="B125" s="12"/>
      <c r="C125" s="24"/>
      <c r="D125" s="24"/>
      <c r="E125" s="24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1"/>
      <c r="V125" s="11"/>
      <c r="W125" s="11"/>
      <c r="X125" s="11"/>
    </row>
    <row r="126" spans="1:24" ht="15.75" customHeight="1">
      <c r="A126" s="12"/>
      <c r="B126" s="12"/>
      <c r="C126" s="24"/>
      <c r="D126" s="24"/>
      <c r="E126" s="24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1"/>
      <c r="V126" s="11"/>
      <c r="W126" s="11"/>
      <c r="X126" s="11"/>
    </row>
    <row r="127" spans="1:24" ht="15.75" customHeight="1">
      <c r="A127" s="12"/>
      <c r="B127" s="12"/>
      <c r="C127" s="24"/>
      <c r="D127" s="24"/>
      <c r="E127" s="24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1"/>
      <c r="V127" s="11"/>
      <c r="W127" s="11"/>
      <c r="X127" s="11"/>
    </row>
    <row r="128" spans="1:24" ht="15.75" customHeight="1">
      <c r="A128" s="12"/>
      <c r="B128" s="12"/>
      <c r="C128" s="24"/>
      <c r="D128" s="24"/>
      <c r="E128" s="24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1"/>
      <c r="V128" s="11"/>
      <c r="W128" s="11"/>
      <c r="X128" s="11"/>
    </row>
    <row r="129" spans="1:24" ht="15.75" customHeight="1">
      <c r="A129" s="12"/>
      <c r="B129" s="12"/>
      <c r="C129" s="24"/>
      <c r="D129" s="24"/>
      <c r="E129" s="2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1"/>
      <c r="V129" s="11"/>
      <c r="W129" s="11"/>
      <c r="X129" s="11"/>
    </row>
    <row r="130" spans="1:24" ht="15.75" customHeight="1">
      <c r="A130" s="12"/>
      <c r="B130" s="12"/>
      <c r="C130" s="24"/>
      <c r="D130" s="24"/>
      <c r="E130" s="24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1"/>
      <c r="V130" s="11"/>
      <c r="W130" s="11"/>
      <c r="X130" s="11"/>
    </row>
    <row r="131" spans="1:24" ht="15.75" customHeight="1">
      <c r="A131" s="12"/>
      <c r="B131" s="12"/>
      <c r="C131" s="24"/>
      <c r="D131" s="24"/>
      <c r="E131" s="24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1"/>
      <c r="V131" s="11"/>
      <c r="W131" s="11"/>
      <c r="X131" s="11"/>
    </row>
    <row r="132" spans="1:24" ht="15.75" customHeight="1">
      <c r="A132" s="12"/>
      <c r="B132" s="12"/>
      <c r="C132" s="24"/>
      <c r="D132" s="24"/>
      <c r="E132" s="24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1"/>
      <c r="V132" s="11"/>
      <c r="W132" s="11"/>
      <c r="X132" s="11"/>
    </row>
    <row r="133" spans="1:24" ht="15.75" customHeight="1">
      <c r="A133" s="12"/>
      <c r="B133" s="12"/>
      <c r="C133" s="24"/>
      <c r="D133" s="24"/>
      <c r="E133" s="24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1"/>
      <c r="V133" s="11"/>
      <c r="W133" s="11"/>
      <c r="X133" s="11"/>
    </row>
    <row r="134" spans="1:24" ht="15.75" customHeight="1">
      <c r="A134" s="12"/>
      <c r="B134" s="12"/>
      <c r="C134" s="24"/>
      <c r="D134" s="24"/>
      <c r="E134" s="24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1"/>
      <c r="V134" s="11"/>
      <c r="W134" s="11"/>
      <c r="X134" s="11"/>
    </row>
    <row r="135" spans="1:24" ht="15.75" customHeight="1">
      <c r="A135" s="12"/>
      <c r="B135" s="12"/>
      <c r="C135" s="24"/>
      <c r="D135" s="24"/>
      <c r="E135" s="24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1"/>
      <c r="V135" s="11"/>
      <c r="W135" s="11"/>
      <c r="X135" s="11"/>
    </row>
    <row r="136" spans="1:24" ht="15.75" customHeight="1">
      <c r="A136" s="12"/>
      <c r="B136" s="12"/>
      <c r="C136" s="24"/>
      <c r="D136" s="24"/>
      <c r="E136" s="24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1"/>
      <c r="V136" s="11"/>
      <c r="W136" s="11"/>
      <c r="X136" s="11"/>
    </row>
    <row r="137" spans="1:24" ht="15.75" customHeight="1">
      <c r="A137" s="12"/>
      <c r="B137" s="12"/>
      <c r="C137" s="24"/>
      <c r="D137" s="24"/>
      <c r="E137" s="24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1"/>
      <c r="V137" s="11"/>
      <c r="W137" s="11"/>
      <c r="X137" s="11"/>
    </row>
    <row r="138" spans="1:24" ht="15.75" customHeight="1">
      <c r="A138" s="12"/>
      <c r="B138" s="12"/>
      <c r="C138" s="24"/>
      <c r="D138" s="24"/>
      <c r="E138" s="24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1"/>
      <c r="V138" s="11"/>
      <c r="W138" s="11"/>
      <c r="X138" s="11"/>
    </row>
    <row r="139" spans="1:24" ht="15.75" customHeight="1">
      <c r="A139" s="12"/>
      <c r="B139" s="12"/>
      <c r="C139" s="24"/>
      <c r="D139" s="24"/>
      <c r="E139" s="24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1"/>
      <c r="V139" s="11"/>
      <c r="W139" s="11"/>
      <c r="X139" s="11"/>
    </row>
    <row r="140" spans="1:24" ht="15.75" customHeight="1">
      <c r="A140" s="12"/>
      <c r="B140" s="12"/>
      <c r="C140" s="24"/>
      <c r="D140" s="24"/>
      <c r="E140" s="24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1"/>
      <c r="V140" s="11"/>
      <c r="W140" s="11"/>
      <c r="X140" s="11"/>
    </row>
    <row r="141" spans="1:24" ht="15.75" customHeight="1">
      <c r="A141" s="12"/>
      <c r="B141" s="12"/>
      <c r="C141" s="24"/>
      <c r="D141" s="24"/>
      <c r="E141" s="24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1"/>
      <c r="V141" s="11"/>
      <c r="W141" s="11"/>
      <c r="X141" s="11"/>
    </row>
    <row r="142" spans="1:24" ht="15.75" customHeight="1">
      <c r="A142" s="12"/>
      <c r="B142" s="12"/>
      <c r="C142" s="24"/>
      <c r="D142" s="24"/>
      <c r="E142" s="24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1"/>
      <c r="V142" s="11"/>
      <c r="W142" s="11"/>
      <c r="X142" s="11"/>
    </row>
    <row r="143" spans="1:24" ht="15.75" customHeight="1">
      <c r="A143" s="12"/>
      <c r="B143" s="12"/>
      <c r="C143" s="24"/>
      <c r="D143" s="24"/>
      <c r="E143" s="24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1"/>
      <c r="V143" s="11"/>
      <c r="W143" s="11"/>
      <c r="X143" s="11"/>
    </row>
    <row r="144" spans="1:24" ht="15.75" customHeight="1">
      <c r="A144" s="12"/>
      <c r="B144" s="12"/>
      <c r="C144" s="24"/>
      <c r="D144" s="24"/>
      <c r="E144" s="24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1"/>
      <c r="V144" s="11"/>
      <c r="W144" s="11"/>
      <c r="X144" s="11"/>
    </row>
    <row r="145" spans="1:24" ht="15.75" customHeight="1">
      <c r="A145" s="12"/>
      <c r="B145" s="12"/>
      <c r="C145" s="24"/>
      <c r="D145" s="24"/>
      <c r="E145" s="24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1"/>
      <c r="V145" s="11"/>
      <c r="W145" s="11"/>
      <c r="X145" s="11"/>
    </row>
    <row r="146" spans="1:24" ht="15.75" customHeight="1">
      <c r="A146" s="12"/>
      <c r="B146" s="12"/>
      <c r="C146" s="24"/>
      <c r="D146" s="24"/>
      <c r="E146" s="24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1"/>
      <c r="V146" s="11"/>
      <c r="W146" s="11"/>
      <c r="X146" s="11"/>
    </row>
    <row r="147" spans="1:24" ht="15.75" customHeight="1">
      <c r="A147" s="12"/>
      <c r="B147" s="12"/>
      <c r="C147" s="24"/>
      <c r="D147" s="24"/>
      <c r="E147" s="24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1"/>
      <c r="V147" s="11"/>
      <c r="W147" s="11"/>
      <c r="X147" s="11"/>
    </row>
    <row r="148" spans="1:24" ht="15.75" customHeight="1">
      <c r="A148" s="12"/>
      <c r="B148" s="12"/>
      <c r="C148" s="24"/>
      <c r="D148" s="24"/>
      <c r="E148" s="24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1"/>
      <c r="V148" s="11"/>
      <c r="W148" s="11"/>
      <c r="X148" s="11"/>
    </row>
    <row r="149" spans="1:24" ht="15.75" customHeight="1">
      <c r="A149" s="12"/>
      <c r="B149" s="12"/>
      <c r="C149" s="24"/>
      <c r="D149" s="24"/>
      <c r="E149" s="24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1"/>
      <c r="V149" s="11"/>
      <c r="W149" s="11"/>
      <c r="X149" s="11"/>
    </row>
    <row r="150" spans="1:24" ht="15.75" customHeight="1">
      <c r="A150" s="12"/>
      <c r="B150" s="12"/>
      <c r="C150" s="24"/>
      <c r="D150" s="24"/>
      <c r="E150" s="24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1"/>
      <c r="V150" s="11"/>
      <c r="W150" s="11"/>
      <c r="X150" s="11"/>
    </row>
    <row r="151" spans="1:24" ht="15.75" customHeight="1">
      <c r="A151" s="12"/>
      <c r="B151" s="12"/>
      <c r="C151" s="24"/>
      <c r="D151" s="24"/>
      <c r="E151" s="24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1"/>
      <c r="V151" s="11"/>
      <c r="W151" s="11"/>
      <c r="X151" s="11"/>
    </row>
    <row r="152" spans="1:24" ht="15.75" customHeight="1">
      <c r="A152" s="12"/>
      <c r="B152" s="12"/>
      <c r="C152" s="24"/>
      <c r="D152" s="24"/>
      <c r="E152" s="24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1"/>
      <c r="V152" s="11"/>
      <c r="W152" s="11"/>
      <c r="X152" s="11"/>
    </row>
    <row r="153" spans="1:24" ht="15.75" customHeight="1">
      <c r="A153" s="12"/>
      <c r="B153" s="12"/>
      <c r="C153" s="24"/>
      <c r="D153" s="24"/>
      <c r="E153" s="24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1"/>
      <c r="V153" s="11"/>
      <c r="W153" s="11"/>
      <c r="X153" s="11"/>
    </row>
    <row r="154" spans="1:24" ht="15.75" customHeight="1">
      <c r="A154" s="12"/>
      <c r="B154" s="12"/>
      <c r="C154" s="24"/>
      <c r="D154" s="24"/>
      <c r="E154" s="24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1"/>
      <c r="V154" s="11"/>
      <c r="W154" s="11"/>
      <c r="X154" s="11"/>
    </row>
    <row r="155" spans="1:24" ht="15.75" customHeight="1">
      <c r="A155" s="12"/>
      <c r="B155" s="12"/>
      <c r="C155" s="24"/>
      <c r="D155" s="24"/>
      <c r="E155" s="24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1"/>
      <c r="V155" s="11"/>
      <c r="W155" s="11"/>
      <c r="X155" s="11"/>
    </row>
    <row r="156" spans="1:24" ht="15.75" customHeight="1">
      <c r="A156" s="12"/>
      <c r="B156" s="12"/>
      <c r="C156" s="24"/>
      <c r="D156" s="24"/>
      <c r="E156" s="24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1"/>
      <c r="V156" s="11"/>
      <c r="W156" s="11"/>
      <c r="X156" s="11"/>
    </row>
    <row r="157" spans="1:24" ht="15.75" customHeight="1">
      <c r="A157" s="12"/>
      <c r="B157" s="12"/>
      <c r="C157" s="24"/>
      <c r="D157" s="24"/>
      <c r="E157" s="24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1"/>
      <c r="V157" s="11"/>
      <c r="W157" s="11"/>
      <c r="X157" s="11"/>
    </row>
    <row r="158" spans="1:24" ht="15.75" customHeight="1">
      <c r="A158" s="12"/>
      <c r="B158" s="12"/>
      <c r="C158" s="24"/>
      <c r="D158" s="24"/>
      <c r="E158" s="24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1"/>
      <c r="V158" s="11"/>
      <c r="W158" s="11"/>
      <c r="X158" s="11"/>
    </row>
    <row r="159" spans="1:24" ht="15.75" customHeight="1">
      <c r="A159" s="12"/>
      <c r="B159" s="12"/>
      <c r="C159" s="24"/>
      <c r="D159" s="24"/>
      <c r="E159" s="24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1"/>
      <c r="V159" s="11"/>
      <c r="W159" s="11"/>
      <c r="X159" s="11"/>
    </row>
    <row r="160" spans="1:24" ht="15.75" customHeight="1">
      <c r="A160" s="12"/>
      <c r="B160" s="12"/>
      <c r="C160" s="24"/>
      <c r="D160" s="24"/>
      <c r="E160" s="24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1"/>
      <c r="V160" s="11"/>
      <c r="W160" s="11"/>
      <c r="X160" s="11"/>
    </row>
    <row r="161" spans="1:24" ht="15.75" customHeight="1">
      <c r="A161" s="12"/>
      <c r="B161" s="12"/>
      <c r="C161" s="24"/>
      <c r="D161" s="24"/>
      <c r="E161" s="24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1"/>
      <c r="V161" s="11"/>
      <c r="W161" s="11"/>
      <c r="X161" s="11"/>
    </row>
    <row r="162" spans="1:24" ht="15.75" customHeight="1">
      <c r="A162" s="12"/>
      <c r="B162" s="12"/>
      <c r="C162" s="24"/>
      <c r="D162" s="24"/>
      <c r="E162" s="24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1"/>
      <c r="V162" s="11"/>
      <c r="W162" s="11"/>
      <c r="X162" s="11"/>
    </row>
    <row r="163" spans="1:24" ht="15.75" customHeight="1">
      <c r="A163" s="12"/>
      <c r="B163" s="12"/>
      <c r="C163" s="24"/>
      <c r="D163" s="24"/>
      <c r="E163" s="24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1"/>
      <c r="V163" s="11"/>
      <c r="W163" s="11"/>
      <c r="X163" s="11"/>
    </row>
    <row r="164" spans="1:24" ht="15.75" customHeight="1">
      <c r="A164" s="12"/>
      <c r="B164" s="12"/>
      <c r="C164" s="24"/>
      <c r="D164" s="24"/>
      <c r="E164" s="24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1"/>
      <c r="V164" s="11"/>
      <c r="W164" s="11"/>
      <c r="X164" s="11"/>
    </row>
    <row r="165" spans="1:24" ht="15.75" customHeight="1">
      <c r="A165" s="12"/>
      <c r="B165" s="12"/>
      <c r="C165" s="24"/>
      <c r="D165" s="24"/>
      <c r="E165" s="24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1"/>
      <c r="V165" s="11"/>
      <c r="W165" s="11"/>
      <c r="X165" s="11"/>
    </row>
    <row r="166" spans="1:24" ht="15.75" customHeight="1">
      <c r="A166" s="12"/>
      <c r="B166" s="12"/>
      <c r="C166" s="24"/>
      <c r="D166" s="24"/>
      <c r="E166" s="24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1"/>
      <c r="V166" s="11"/>
      <c r="W166" s="11"/>
      <c r="X166" s="11"/>
    </row>
    <row r="167" spans="1:24" ht="15.75" customHeight="1">
      <c r="A167" s="12"/>
      <c r="B167" s="12"/>
      <c r="C167" s="24"/>
      <c r="D167" s="24"/>
      <c r="E167" s="24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1"/>
      <c r="V167" s="11"/>
      <c r="W167" s="11"/>
      <c r="X167" s="11"/>
    </row>
    <row r="168" spans="1:24" ht="15.75" customHeight="1">
      <c r="A168" s="12"/>
      <c r="B168" s="12"/>
      <c r="C168" s="24"/>
      <c r="D168" s="24"/>
      <c r="E168" s="24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1"/>
      <c r="V168" s="11"/>
      <c r="W168" s="11"/>
      <c r="X168" s="11"/>
    </row>
    <row r="169" spans="1:24" ht="15.75" customHeight="1">
      <c r="A169" s="12"/>
      <c r="B169" s="12"/>
      <c r="C169" s="24"/>
      <c r="D169" s="24"/>
      <c r="E169" s="24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1"/>
      <c r="V169" s="11"/>
      <c r="W169" s="11"/>
      <c r="X169" s="11"/>
    </row>
    <row r="170" spans="1:24" ht="15.75" customHeight="1">
      <c r="A170" s="12"/>
      <c r="B170" s="12"/>
      <c r="C170" s="24"/>
      <c r="D170" s="24"/>
      <c r="E170" s="24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1"/>
      <c r="V170" s="11"/>
      <c r="W170" s="11"/>
      <c r="X170" s="11"/>
    </row>
    <row r="171" spans="1:24" ht="15.75" customHeight="1">
      <c r="A171" s="12"/>
      <c r="B171" s="12"/>
      <c r="C171" s="24"/>
      <c r="D171" s="24"/>
      <c r="E171" s="24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1"/>
      <c r="V171" s="11"/>
      <c r="W171" s="11"/>
      <c r="X171" s="11"/>
    </row>
    <row r="172" spans="1:24" ht="15.75" customHeight="1">
      <c r="A172" s="12"/>
      <c r="B172" s="12"/>
      <c r="C172" s="24"/>
      <c r="D172" s="24"/>
      <c r="E172" s="24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1"/>
      <c r="V172" s="11"/>
      <c r="W172" s="11"/>
      <c r="X172" s="11"/>
    </row>
    <row r="173" spans="1:24" ht="15.75" customHeight="1">
      <c r="A173" s="12"/>
      <c r="B173" s="12"/>
      <c r="C173" s="24"/>
      <c r="D173" s="24"/>
      <c r="E173" s="24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1"/>
      <c r="V173" s="11"/>
      <c r="W173" s="11"/>
      <c r="X173" s="11"/>
    </row>
    <row r="174" spans="1:24" ht="15.75" customHeight="1">
      <c r="A174" s="12"/>
      <c r="B174" s="12"/>
      <c r="C174" s="24"/>
      <c r="D174" s="24"/>
      <c r="E174" s="24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1"/>
      <c r="V174" s="11"/>
      <c r="W174" s="11"/>
      <c r="X174" s="11"/>
    </row>
    <row r="175" spans="1:24" ht="15.75" customHeight="1">
      <c r="A175" s="12"/>
      <c r="B175" s="12"/>
      <c r="C175" s="24"/>
      <c r="D175" s="24"/>
      <c r="E175" s="24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1"/>
      <c r="V175" s="11"/>
      <c r="W175" s="11"/>
      <c r="X175" s="11"/>
    </row>
    <row r="176" spans="1:24" ht="15.75" customHeight="1">
      <c r="A176" s="12"/>
      <c r="B176" s="12"/>
      <c r="C176" s="24"/>
      <c r="D176" s="24"/>
      <c r="E176" s="24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1"/>
      <c r="V176" s="11"/>
      <c r="W176" s="11"/>
      <c r="X176" s="11"/>
    </row>
    <row r="177" spans="1:24" ht="15.75" customHeight="1">
      <c r="A177" s="12"/>
      <c r="B177" s="12"/>
      <c r="C177" s="24"/>
      <c r="D177" s="24"/>
      <c r="E177" s="24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1"/>
      <c r="V177" s="11"/>
      <c r="W177" s="11"/>
      <c r="X177" s="11"/>
    </row>
    <row r="178" spans="1:24" ht="15.75" customHeight="1">
      <c r="A178" s="12"/>
      <c r="B178" s="12"/>
      <c r="C178" s="24"/>
      <c r="D178" s="24"/>
      <c r="E178" s="24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1"/>
      <c r="V178" s="11"/>
      <c r="W178" s="11"/>
      <c r="X178" s="11"/>
    </row>
    <row r="179" spans="1:24" ht="15.75" customHeight="1">
      <c r="A179" s="12"/>
      <c r="B179" s="12"/>
      <c r="C179" s="24"/>
      <c r="D179" s="24"/>
      <c r="E179" s="24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1"/>
      <c r="V179" s="11"/>
      <c r="W179" s="11"/>
      <c r="X179" s="11"/>
    </row>
    <row r="180" spans="1:24" ht="15.75" customHeight="1">
      <c r="A180" s="12"/>
      <c r="B180" s="12"/>
      <c r="C180" s="24"/>
      <c r="D180" s="24"/>
      <c r="E180" s="24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1"/>
      <c r="V180" s="11"/>
      <c r="W180" s="11"/>
      <c r="X180" s="11"/>
    </row>
    <row r="181" spans="1:24" ht="15.75" customHeight="1">
      <c r="A181" s="12"/>
      <c r="B181" s="12"/>
      <c r="C181" s="24"/>
      <c r="D181" s="24"/>
      <c r="E181" s="24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1"/>
      <c r="V181" s="11"/>
      <c r="W181" s="11"/>
      <c r="X181" s="11"/>
    </row>
    <row r="182" spans="1:24" ht="15.75" customHeight="1">
      <c r="A182" s="12"/>
      <c r="B182" s="12"/>
      <c r="C182" s="24"/>
      <c r="D182" s="24"/>
      <c r="E182" s="24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1"/>
      <c r="V182" s="11"/>
      <c r="W182" s="11"/>
      <c r="X182" s="11"/>
    </row>
    <row r="183" spans="1:24" ht="15.75" customHeight="1">
      <c r="A183" s="12"/>
      <c r="B183" s="12"/>
      <c r="C183" s="24"/>
      <c r="D183" s="24"/>
      <c r="E183" s="24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1"/>
      <c r="V183" s="11"/>
      <c r="W183" s="11"/>
      <c r="X183" s="11"/>
    </row>
    <row r="184" spans="1:24" ht="15.75" customHeight="1">
      <c r="A184" s="12"/>
      <c r="B184" s="12"/>
      <c r="C184" s="24"/>
      <c r="D184" s="24"/>
      <c r="E184" s="24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1"/>
      <c r="V184" s="11"/>
      <c r="W184" s="11"/>
      <c r="X184" s="11"/>
    </row>
    <row r="185" spans="1:24" ht="15.75" customHeight="1">
      <c r="A185" s="12"/>
      <c r="B185" s="12"/>
      <c r="C185" s="24"/>
      <c r="D185" s="24"/>
      <c r="E185" s="24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1"/>
      <c r="V185" s="11"/>
      <c r="W185" s="11"/>
      <c r="X185" s="11"/>
    </row>
    <row r="186" spans="1:24" ht="15.75" customHeight="1">
      <c r="A186" s="12"/>
      <c r="B186" s="12"/>
      <c r="C186" s="24"/>
      <c r="D186" s="24"/>
      <c r="E186" s="24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1"/>
      <c r="V186" s="11"/>
      <c r="W186" s="11"/>
      <c r="X186" s="11"/>
    </row>
    <row r="187" spans="1:24" ht="15.75" customHeight="1">
      <c r="A187" s="12"/>
      <c r="B187" s="12"/>
      <c r="C187" s="24"/>
      <c r="D187" s="24"/>
      <c r="E187" s="24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1"/>
      <c r="V187" s="11"/>
      <c r="W187" s="11"/>
      <c r="X187" s="11"/>
    </row>
    <row r="188" spans="1:24" ht="15.75" customHeight="1">
      <c r="A188" s="12"/>
      <c r="B188" s="12"/>
      <c r="C188" s="24"/>
      <c r="D188" s="24"/>
      <c r="E188" s="24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1"/>
      <c r="V188" s="11"/>
      <c r="W188" s="11"/>
      <c r="X188" s="11"/>
    </row>
    <row r="189" spans="1:24" ht="15.75" customHeight="1">
      <c r="A189" s="12"/>
      <c r="B189" s="12"/>
      <c r="C189" s="24"/>
      <c r="D189" s="24"/>
      <c r="E189" s="24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1"/>
      <c r="V189" s="11"/>
      <c r="W189" s="11"/>
      <c r="X189" s="11"/>
    </row>
    <row r="190" spans="1:24" ht="15.75" customHeight="1">
      <c r="A190" s="12"/>
      <c r="B190" s="12"/>
      <c r="C190" s="24"/>
      <c r="D190" s="24"/>
      <c r="E190" s="24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1"/>
      <c r="V190" s="11"/>
      <c r="W190" s="11"/>
      <c r="X190" s="11"/>
    </row>
    <row r="191" spans="1:24" ht="15.75" customHeight="1">
      <c r="A191" s="12"/>
      <c r="B191" s="12"/>
      <c r="C191" s="24"/>
      <c r="D191" s="24"/>
      <c r="E191" s="2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1"/>
      <c r="V191" s="11"/>
      <c r="W191" s="11"/>
      <c r="X191" s="11"/>
    </row>
    <row r="192" spans="1:24" ht="15.75" customHeight="1">
      <c r="A192" s="12"/>
      <c r="B192" s="12"/>
      <c r="C192" s="24"/>
      <c r="D192" s="24"/>
      <c r="E192" s="24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1"/>
      <c r="V192" s="11"/>
      <c r="W192" s="11"/>
      <c r="X192" s="11"/>
    </row>
    <row r="193" spans="1:24" ht="15.75" customHeight="1">
      <c r="A193" s="12"/>
      <c r="B193" s="12"/>
      <c r="C193" s="24"/>
      <c r="D193" s="24"/>
      <c r="E193" s="24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1"/>
      <c r="V193" s="11"/>
      <c r="W193" s="11"/>
      <c r="X193" s="11"/>
    </row>
    <row r="194" spans="1:24" ht="15.75" customHeight="1">
      <c r="A194" s="12"/>
      <c r="B194" s="12"/>
      <c r="C194" s="24"/>
      <c r="D194" s="24"/>
      <c r="E194" s="24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1"/>
      <c r="V194" s="11"/>
      <c r="W194" s="11"/>
      <c r="X194" s="11"/>
    </row>
    <row r="195" spans="1:24" ht="15.75" customHeight="1">
      <c r="A195" s="12"/>
      <c r="B195" s="12"/>
      <c r="C195" s="24"/>
      <c r="D195" s="24"/>
      <c r="E195" s="24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1"/>
      <c r="V195" s="11"/>
      <c r="W195" s="11"/>
      <c r="X195" s="11"/>
    </row>
    <row r="196" spans="1:24" ht="15.75" customHeight="1">
      <c r="A196" s="12"/>
      <c r="B196" s="12"/>
      <c r="C196" s="24"/>
      <c r="D196" s="24"/>
      <c r="E196" s="24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1"/>
      <c r="V196" s="11"/>
      <c r="W196" s="11"/>
      <c r="X196" s="11"/>
    </row>
    <row r="197" spans="1:24" ht="15.75" customHeight="1">
      <c r="A197" s="12"/>
      <c r="B197" s="12"/>
      <c r="C197" s="24"/>
      <c r="D197" s="24"/>
      <c r="E197" s="24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1"/>
      <c r="V197" s="11"/>
      <c r="W197" s="11"/>
      <c r="X197" s="11"/>
    </row>
    <row r="198" spans="1:24" ht="15.75" customHeight="1">
      <c r="A198" s="12"/>
      <c r="B198" s="12"/>
      <c r="C198" s="24"/>
      <c r="D198" s="24"/>
      <c r="E198" s="24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1"/>
      <c r="V198" s="11"/>
      <c r="W198" s="11"/>
      <c r="X198" s="11"/>
    </row>
    <row r="199" spans="1:24" ht="15.75" customHeight="1">
      <c r="A199" s="12"/>
      <c r="B199" s="12"/>
      <c r="C199" s="24"/>
      <c r="D199" s="24"/>
      <c r="E199" s="24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1"/>
      <c r="V199" s="11"/>
      <c r="W199" s="11"/>
      <c r="X199" s="11"/>
    </row>
    <row r="200" spans="1:24" ht="15.75" customHeight="1">
      <c r="A200" s="12"/>
      <c r="B200" s="12"/>
      <c r="C200" s="24"/>
      <c r="D200" s="24"/>
      <c r="E200" s="24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1"/>
      <c r="V200" s="11"/>
      <c r="W200" s="11"/>
      <c r="X200" s="11"/>
    </row>
    <row r="201" spans="1:24" ht="15.75" customHeight="1">
      <c r="A201" s="12"/>
      <c r="B201" s="12"/>
      <c r="C201" s="24"/>
      <c r="D201" s="24"/>
      <c r="E201" s="24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1"/>
      <c r="V201" s="11"/>
      <c r="W201" s="11"/>
      <c r="X201" s="11"/>
    </row>
    <row r="202" spans="1:24" ht="15.75" customHeight="1">
      <c r="A202" s="12"/>
      <c r="B202" s="12"/>
      <c r="C202" s="24"/>
      <c r="D202" s="24"/>
      <c r="E202" s="24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1"/>
      <c r="V202" s="11"/>
      <c r="W202" s="11"/>
      <c r="X202" s="11"/>
    </row>
    <row r="203" spans="1:24" ht="15.75" customHeight="1">
      <c r="A203" s="12"/>
      <c r="B203" s="12"/>
      <c r="C203" s="24"/>
      <c r="D203" s="24"/>
      <c r="E203" s="24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1"/>
      <c r="V203" s="11"/>
      <c r="W203" s="11"/>
      <c r="X203" s="11"/>
    </row>
    <row r="204" spans="1:24" ht="15.75" customHeight="1">
      <c r="A204" s="12"/>
      <c r="B204" s="12"/>
      <c r="C204" s="24"/>
      <c r="D204" s="24"/>
      <c r="E204" s="24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1"/>
      <c r="V204" s="11"/>
      <c r="W204" s="11"/>
      <c r="X204" s="11"/>
    </row>
    <row r="205" spans="1:24" ht="15.75" customHeight="1">
      <c r="A205" s="12"/>
      <c r="B205" s="12"/>
      <c r="C205" s="24"/>
      <c r="D205" s="24"/>
      <c r="E205" s="24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1"/>
      <c r="V205" s="11"/>
      <c r="W205" s="11"/>
      <c r="X205" s="11"/>
    </row>
    <row r="206" spans="1:24" ht="15.75" customHeight="1">
      <c r="A206" s="12"/>
      <c r="B206" s="12"/>
      <c r="C206" s="24"/>
      <c r="D206" s="24"/>
      <c r="E206" s="24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1"/>
      <c r="V206" s="11"/>
      <c r="W206" s="11"/>
      <c r="X206" s="11"/>
    </row>
    <row r="207" spans="1:24" ht="15.75" customHeight="1">
      <c r="A207" s="12"/>
      <c r="B207" s="12"/>
      <c r="C207" s="24"/>
      <c r="D207" s="24"/>
      <c r="E207" s="24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1"/>
      <c r="V207" s="11"/>
      <c r="W207" s="11"/>
      <c r="X207" s="11"/>
    </row>
    <row r="208" spans="1:24" ht="15.75" customHeight="1">
      <c r="A208" s="12"/>
      <c r="B208" s="12"/>
      <c r="C208" s="24"/>
      <c r="D208" s="24"/>
      <c r="E208" s="24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1"/>
      <c r="V208" s="11"/>
      <c r="W208" s="11"/>
      <c r="X208" s="11"/>
    </row>
    <row r="209" spans="1:24" ht="15.75" customHeight="1">
      <c r="A209" s="12"/>
      <c r="B209" s="12"/>
      <c r="C209" s="24"/>
      <c r="D209" s="24"/>
      <c r="E209" s="24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1"/>
      <c r="V209" s="11"/>
      <c r="W209" s="11"/>
      <c r="X209" s="11"/>
    </row>
    <row r="210" spans="1:24" ht="15.75" customHeight="1">
      <c r="A210" s="12"/>
      <c r="B210" s="12"/>
      <c r="C210" s="24"/>
      <c r="D210" s="24"/>
      <c r="E210" s="24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1"/>
      <c r="V210" s="11"/>
      <c r="W210" s="11"/>
      <c r="X210" s="11"/>
    </row>
    <row r="211" spans="1:24" ht="15.75" customHeight="1">
      <c r="A211" s="12"/>
      <c r="B211" s="12"/>
      <c r="C211" s="24"/>
      <c r="D211" s="24"/>
      <c r="E211" s="24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1"/>
      <c r="V211" s="11"/>
      <c r="W211" s="11"/>
      <c r="X211" s="11"/>
    </row>
    <row r="212" spans="1:24" ht="15.75" customHeight="1">
      <c r="A212" s="12"/>
      <c r="B212" s="12"/>
      <c r="C212" s="24"/>
      <c r="D212" s="24"/>
      <c r="E212" s="24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1"/>
      <c r="V212" s="11"/>
      <c r="W212" s="11"/>
      <c r="X212" s="11"/>
    </row>
    <row r="213" spans="1:24" ht="15.75" customHeight="1">
      <c r="A213" s="12"/>
      <c r="B213" s="12"/>
      <c r="C213" s="24"/>
      <c r="D213" s="24"/>
      <c r="E213" s="24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1"/>
      <c r="V213" s="11"/>
      <c r="W213" s="11"/>
      <c r="X213" s="11"/>
    </row>
    <row r="214" spans="1:24" ht="15.75" customHeight="1">
      <c r="A214" s="12"/>
      <c r="B214" s="12"/>
      <c r="C214" s="24"/>
      <c r="D214" s="24"/>
      <c r="E214" s="24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1"/>
      <c r="V214" s="11"/>
      <c r="W214" s="11"/>
      <c r="X214" s="11"/>
    </row>
    <row r="215" spans="1:24" ht="15.75" customHeight="1">
      <c r="A215" s="12"/>
      <c r="B215" s="12"/>
      <c r="C215" s="24"/>
      <c r="D215" s="24"/>
      <c r="E215" s="24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1"/>
      <c r="V215" s="11"/>
      <c r="W215" s="11"/>
      <c r="X215" s="11"/>
    </row>
    <row r="216" spans="1:24" ht="15.75" customHeight="1">
      <c r="A216" s="12"/>
      <c r="B216" s="12"/>
      <c r="C216" s="24"/>
      <c r="D216" s="24"/>
      <c r="E216" s="24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1"/>
      <c r="V216" s="11"/>
      <c r="W216" s="11"/>
      <c r="X216" s="11"/>
    </row>
    <row r="217" spans="1:24" ht="15.75" customHeight="1">
      <c r="A217" s="12"/>
      <c r="B217" s="12"/>
      <c r="C217" s="24"/>
      <c r="D217" s="24"/>
      <c r="E217" s="24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1"/>
      <c r="V217" s="11"/>
      <c r="W217" s="11"/>
      <c r="X217" s="11"/>
    </row>
    <row r="218" spans="1:24" ht="15.75" customHeight="1">
      <c r="A218" s="12"/>
      <c r="B218" s="12"/>
      <c r="C218" s="24"/>
      <c r="D218" s="24"/>
      <c r="E218" s="24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1"/>
      <c r="V218" s="11"/>
      <c r="W218" s="11"/>
      <c r="X218" s="11"/>
    </row>
    <row r="219" spans="1:24" ht="15.75" customHeight="1">
      <c r="A219" s="12"/>
      <c r="B219" s="12"/>
      <c r="C219" s="24"/>
      <c r="D219" s="24"/>
      <c r="E219" s="24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1"/>
      <c r="V219" s="11"/>
      <c r="W219" s="11"/>
      <c r="X219" s="11"/>
    </row>
    <row r="220" spans="1:24" ht="15.75" customHeight="1">
      <c r="A220" s="12"/>
      <c r="B220" s="12"/>
      <c r="C220" s="24"/>
      <c r="D220" s="24"/>
      <c r="E220" s="24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1"/>
      <c r="V220" s="11"/>
      <c r="W220" s="11"/>
      <c r="X220" s="11"/>
    </row>
    <row r="221" spans="1:24" ht="15.75" customHeight="1">
      <c r="A221" s="12"/>
      <c r="B221" s="12"/>
      <c r="C221" s="24"/>
      <c r="D221" s="24"/>
      <c r="E221" s="24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1"/>
      <c r="V221" s="11"/>
      <c r="W221" s="11"/>
      <c r="X221" s="11"/>
    </row>
    <row r="222" spans="1:24" ht="15.75" customHeight="1">
      <c r="A222" s="12"/>
      <c r="B222" s="12"/>
      <c r="C222" s="24"/>
      <c r="D222" s="24"/>
      <c r="E222" s="24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1"/>
      <c r="V222" s="11"/>
      <c r="W222" s="11"/>
      <c r="X222" s="11"/>
    </row>
    <row r="223" spans="1:24" ht="15.75" customHeight="1">
      <c r="A223" s="12"/>
      <c r="B223" s="12"/>
      <c r="C223" s="24"/>
      <c r="D223" s="24"/>
      <c r="E223" s="24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1"/>
      <c r="V223" s="11"/>
      <c r="W223" s="11"/>
      <c r="X223" s="11"/>
    </row>
    <row r="224" spans="1: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spans="1:24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spans="1:24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spans="1:24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spans="1:2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spans="1:24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spans="1:24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spans="1:24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spans="1:24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spans="1:24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spans="1:24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spans="1:24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spans="1:24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spans="1:24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spans="1:2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spans="1:24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spans="1:24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spans="1:24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1:24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1:24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1:24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1:24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1:24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1:24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1:2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1:24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1:24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1:24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1:24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1:24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1:24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1:24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1:24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1:24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1:2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1:24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1:24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1:24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1:24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1:24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1:24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1:24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1:24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1:24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1:2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1:24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1:24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1:24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1:24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1:24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1:24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1:24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1:24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spans="1:24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spans="1:2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1:24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1:24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1:24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1:24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1:24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1:24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1:24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1:24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1:24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1:2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1:24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1:24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1:24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1:24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1:24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1:24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1:24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1:24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1:24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1:2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1:24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1:24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1:24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1:24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1:24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1:24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1:24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1:24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spans="1:24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spans="1: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spans="1:24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spans="1:24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spans="1:24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spans="1:24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spans="1:24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spans="1:24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spans="1:24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spans="1:24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spans="1:24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spans="1:2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spans="1:24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spans="1:24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spans="1:24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spans="1:24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spans="1:24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spans="1:24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spans="1:24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 spans="1:24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 spans="1:24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 spans="1:2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 spans="1:24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 spans="1:24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 spans="1:24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 spans="1:24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 spans="1:24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 spans="1:24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 spans="1:24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 spans="1:24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 spans="1:24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 spans="1:2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 spans="1:24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 spans="1:24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 spans="1:24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 spans="1:24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 spans="1:24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 spans="1:24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 spans="1:24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 spans="1:24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 spans="1:24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 spans="1:2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 spans="1:24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 spans="1:24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 spans="1:24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 spans="1:24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 spans="1:24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 spans="1:24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 spans="1:24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 spans="1:24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spans="1:24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spans="1:2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spans="1:24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  <row r="976" spans="1:24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</row>
    <row r="977" spans="1:24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</row>
    <row r="978" spans="1:24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</row>
    <row r="979" spans="1:24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</row>
    <row r="980" spans="1:24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</row>
    <row r="981" spans="1:24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</row>
    <row r="982" spans="1:24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</row>
    <row r="983" spans="1:24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</row>
    <row r="984" spans="1:2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</row>
    <row r="985" spans="1:24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</row>
    <row r="986" spans="1:24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</row>
    <row r="987" spans="1:24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</row>
    <row r="988" spans="1:24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</row>
    <row r="989" spans="1:24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</row>
    <row r="990" spans="1:24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</row>
    <row r="991" spans="1:24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</row>
    <row r="992" spans="1:24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</row>
    <row r="993" spans="1:24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</row>
    <row r="994" spans="1:2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</row>
    <row r="995" spans="1:24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</row>
    <row r="996" spans="1:24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</row>
    <row r="997" spans="1:24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</row>
    <row r="998" spans="1:24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</row>
    <row r="999" spans="1:24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</row>
    <row r="1000" spans="1:24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</row>
    <row r="1001" spans="1:24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</row>
    <row r="1002" spans="1:24" ht="12.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</row>
  </sheetData>
  <mergeCells count="12">
    <mergeCell ref="B1:H1"/>
    <mergeCell ref="B2:H2"/>
    <mergeCell ref="B3:H3"/>
    <mergeCell ref="C5:E5"/>
    <mergeCell ref="F5:H5"/>
    <mergeCell ref="F8:H8"/>
    <mergeCell ref="B24:H24"/>
    <mergeCell ref="B25:H25"/>
    <mergeCell ref="B26:H26"/>
    <mergeCell ref="B27:H27"/>
    <mergeCell ref="B8:B9"/>
    <mergeCell ref="C8:E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25"/>
  <sheetViews>
    <sheetView workbookViewId="0">
      <selection activeCell="G17" sqref="G17"/>
    </sheetView>
  </sheetViews>
  <sheetFormatPr defaultColWidth="12.6328125" defaultRowHeight="15" customHeight="1"/>
  <cols>
    <col min="1" max="1" width="14.36328125" customWidth="1"/>
    <col min="2" max="2" width="41.453125" customWidth="1"/>
    <col min="3" max="3" width="27.36328125" customWidth="1"/>
    <col min="4" max="23" width="14.36328125" customWidth="1"/>
  </cols>
  <sheetData>
    <row r="1" spans="1:16" ht="13">
      <c r="A1" s="32"/>
      <c r="B1" s="112" t="s">
        <v>41</v>
      </c>
      <c r="C1" s="104"/>
      <c r="D1" s="33"/>
    </row>
    <row r="2" spans="1:16" ht="51" customHeight="1">
      <c r="A2" s="32"/>
      <c r="B2" s="113" t="s">
        <v>42</v>
      </c>
      <c r="C2" s="109"/>
      <c r="D2" s="34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3">
      <c r="A3" s="32"/>
      <c r="B3" s="32"/>
      <c r="C3" s="35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29.25" customHeight="1">
      <c r="A4" s="32"/>
      <c r="B4" s="132" t="s">
        <v>43</v>
      </c>
      <c r="C4" s="116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3">
      <c r="A5" s="32"/>
      <c r="B5" s="32"/>
      <c r="C5" s="35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3">
      <c r="A6" s="32"/>
      <c r="B6" s="36" t="s">
        <v>44</v>
      </c>
      <c r="C6" s="37" t="s">
        <v>45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">
      <c r="A7" s="38" t="s">
        <v>46</v>
      </c>
      <c r="B7" s="39" t="s">
        <v>47</v>
      </c>
      <c r="C7" s="40">
        <v>1000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3">
      <c r="A8" s="32"/>
      <c r="B8" s="41"/>
      <c r="C8" s="42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3">
      <c r="A9" s="32"/>
      <c r="B9" s="41"/>
      <c r="C9" s="42">
        <v>0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">
      <c r="A10" s="32"/>
      <c r="B10" s="41"/>
      <c r="C10" s="42">
        <v>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3">
      <c r="A11" s="32"/>
      <c r="B11" s="41"/>
      <c r="C11" s="42">
        <v>0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13">
      <c r="A12" s="32"/>
      <c r="B12" s="41"/>
      <c r="C12" s="42">
        <v>0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13">
      <c r="A13" s="32"/>
      <c r="B13" s="41"/>
      <c r="C13" s="42">
        <v>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3">
      <c r="A14" s="32"/>
      <c r="B14" s="41"/>
      <c r="C14" s="42">
        <v>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t="13">
      <c r="A15" s="32"/>
      <c r="B15" s="41"/>
      <c r="C15" s="42"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13">
      <c r="A16" s="32"/>
      <c r="B16" s="43"/>
      <c r="C16" s="42">
        <v>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13">
      <c r="A17" s="32"/>
      <c r="B17" s="44" t="s">
        <v>48</v>
      </c>
      <c r="C17" s="45">
        <f>SUM(C7:C16)</f>
        <v>1000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3">
      <c r="A18" s="32"/>
      <c r="B18" s="46" t="s">
        <v>49</v>
      </c>
      <c r="C18" s="47">
        <f>C17/'II_Situație centralizatoare'!F17</f>
        <v>2.7724638886578501E-2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13">
      <c r="A19" s="32"/>
      <c r="B19" s="48"/>
      <c r="C19" s="4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94.5" customHeight="1">
      <c r="A20" s="32"/>
      <c r="B20" s="133" t="s">
        <v>50</v>
      </c>
      <c r="C20" s="10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2" spans="1:16" ht="12.5">
      <c r="B22" s="110" t="s">
        <v>14</v>
      </c>
      <c r="C22" s="104"/>
      <c r="D22" s="104"/>
      <c r="E22" s="104"/>
      <c r="F22" s="30"/>
    </row>
    <row r="23" spans="1:16" ht="12.5">
      <c r="B23" s="110" t="s">
        <v>15</v>
      </c>
      <c r="C23" s="104"/>
      <c r="D23" s="104"/>
      <c r="E23" s="104"/>
      <c r="F23" s="30"/>
    </row>
    <row r="24" spans="1:16" ht="12.5">
      <c r="B24" s="11" t="s">
        <v>16</v>
      </c>
      <c r="C24" s="11"/>
      <c r="D24" s="11"/>
      <c r="E24" s="11"/>
      <c r="F24" s="31"/>
    </row>
    <row r="25" spans="1:16" ht="12.5">
      <c r="B25" s="111" t="s">
        <v>17</v>
      </c>
      <c r="C25" s="104"/>
      <c r="D25" s="104"/>
      <c r="E25" s="104"/>
    </row>
  </sheetData>
  <mergeCells count="7">
    <mergeCell ref="B23:E23"/>
    <mergeCell ref="B25:E25"/>
    <mergeCell ref="B1:C1"/>
    <mergeCell ref="B2:C2"/>
    <mergeCell ref="B4:C4"/>
    <mergeCell ref="B20:C20"/>
    <mergeCell ref="B22:E2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4.36328125" customWidth="1"/>
    <col min="3" max="5" width="25.08984375" customWidth="1"/>
    <col min="6" max="6" width="17" customWidth="1"/>
    <col min="7" max="10" width="15.7265625" customWidth="1"/>
    <col min="11" max="26" width="14.36328125" customWidth="1"/>
  </cols>
  <sheetData>
    <row r="1" spans="1:26" ht="12.5">
      <c r="A1" s="50"/>
      <c r="B1" s="112" t="s">
        <v>51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9" customHeight="1">
      <c r="A2" s="50"/>
      <c r="B2" s="113" t="s">
        <v>52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52" t="s">
        <v>53</v>
      </c>
      <c r="C4" s="53"/>
      <c r="D4" s="53"/>
      <c r="E4" s="139"/>
      <c r="F4" s="115"/>
      <c r="G4" s="115"/>
      <c r="H4" s="115"/>
      <c r="I4" s="115"/>
      <c r="J4" s="11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1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0" t="s">
        <v>54</v>
      </c>
      <c r="C6" s="134" t="s">
        <v>55</v>
      </c>
      <c r="D6" s="135"/>
      <c r="E6" s="142" t="s">
        <v>56</v>
      </c>
      <c r="F6" s="143"/>
      <c r="G6" s="134" t="s">
        <v>57</v>
      </c>
      <c r="H6" s="143"/>
      <c r="I6" s="144" t="s">
        <v>30</v>
      </c>
      <c r="J6" s="143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1"/>
      <c r="C7" s="58" t="s">
        <v>58</v>
      </c>
      <c r="D7" s="59" t="s">
        <v>59</v>
      </c>
      <c r="E7" s="60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31</v>
      </c>
      <c r="C8" s="68" t="s">
        <v>64</v>
      </c>
      <c r="D8" s="68" t="s">
        <v>65</v>
      </c>
      <c r="E8" s="68" t="s">
        <v>66</v>
      </c>
      <c r="F8" s="69">
        <v>7000</v>
      </c>
      <c r="G8" s="69">
        <v>7500</v>
      </c>
      <c r="H8" s="69">
        <v>7000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72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5">
      <c r="A10" s="1"/>
      <c r="B10" s="7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A11" s="1"/>
      <c r="B11" s="7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78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6" t="s">
        <v>38</v>
      </c>
      <c r="C18" s="137"/>
      <c r="D18" s="137"/>
      <c r="E18" s="138"/>
      <c r="F18" s="81">
        <f t="shared" ref="F18:J18" si="0">SUM(F8:F17)</f>
        <v>7000</v>
      </c>
      <c r="G18" s="82">
        <f t="shared" si="0"/>
        <v>7500</v>
      </c>
      <c r="H18" s="83">
        <f t="shared" si="0"/>
        <v>7000</v>
      </c>
      <c r="I18" s="82">
        <f t="shared" si="0"/>
        <v>0</v>
      </c>
      <c r="J18" s="83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1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71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1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1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1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1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1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1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1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1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1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1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1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1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1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1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1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1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1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1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1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1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1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1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1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1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1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1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1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1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1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1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1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1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1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1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1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1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1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1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1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1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1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1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1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1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1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1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1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1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1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1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1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1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1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1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1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1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1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1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1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1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1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1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1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1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1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1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1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1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1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1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1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1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1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1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1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1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1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1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1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1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1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1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1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1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1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1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1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1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1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1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1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1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1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1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1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1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1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1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1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1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1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1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1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1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1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1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1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1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1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1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1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1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1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1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1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1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1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1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1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1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1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1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1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1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1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1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1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1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1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1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1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1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1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1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1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1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1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1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1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1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1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1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1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1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1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1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1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1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1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1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1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1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1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1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1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1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1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1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1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1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1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1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1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1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1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1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1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1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1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1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1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1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1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1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1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1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1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1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1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1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1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1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1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1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1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1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1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1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1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1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1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1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1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1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1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E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4.363281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A1" s="50"/>
      <c r="B1" s="112" t="s">
        <v>72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41.5" customHeight="1">
      <c r="A2" s="50"/>
      <c r="B2" s="113" t="s">
        <v>73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4" t="s">
        <v>74</v>
      </c>
      <c r="C4" s="115"/>
      <c r="D4" s="115"/>
      <c r="E4" s="115"/>
      <c r="F4" s="115"/>
      <c r="G4" s="115"/>
      <c r="H4" s="115"/>
      <c r="I4" s="115"/>
      <c r="J4" s="11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0" t="s">
        <v>54</v>
      </c>
      <c r="C6" s="134" t="s">
        <v>55</v>
      </c>
      <c r="D6" s="143"/>
      <c r="E6" s="134" t="s">
        <v>56</v>
      </c>
      <c r="F6" s="143"/>
      <c r="G6" s="134" t="s">
        <v>57</v>
      </c>
      <c r="H6" s="143"/>
      <c r="I6" s="144" t="s">
        <v>30</v>
      </c>
      <c r="J6" s="143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47.25" customHeight="1">
      <c r="A7" s="57"/>
      <c r="B7" s="141"/>
      <c r="C7" s="58" t="s">
        <v>58</v>
      </c>
      <c r="D7" s="58" t="s">
        <v>59</v>
      </c>
      <c r="E7" s="58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75</v>
      </c>
      <c r="C8" s="68" t="s">
        <v>76</v>
      </c>
      <c r="D8" s="68" t="s">
        <v>77</v>
      </c>
      <c r="E8" s="68" t="s">
        <v>78</v>
      </c>
      <c r="F8" s="69">
        <v>5000</v>
      </c>
      <c r="G8" s="69">
        <v>5000</v>
      </c>
      <c r="H8" s="69">
        <v>5000</v>
      </c>
      <c r="I8" s="69">
        <v>0</v>
      </c>
      <c r="J8" s="69"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50">
      <c r="A9" s="71"/>
      <c r="B9" s="86" t="s">
        <v>79</v>
      </c>
      <c r="C9" s="87" t="s">
        <v>80</v>
      </c>
      <c r="D9" s="87" t="s">
        <v>81</v>
      </c>
      <c r="E9" s="87" t="s">
        <v>80</v>
      </c>
      <c r="F9" s="88">
        <v>344</v>
      </c>
      <c r="G9" s="88">
        <v>0</v>
      </c>
      <c r="H9" s="88">
        <v>0</v>
      </c>
      <c r="I9" s="88">
        <v>350</v>
      </c>
      <c r="J9" s="88">
        <v>344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5">
      <c r="B10" s="74"/>
      <c r="C10" s="75"/>
      <c r="D10" s="75"/>
      <c r="E10" s="75"/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78"/>
      <c r="C17" s="79"/>
      <c r="D17" s="79"/>
      <c r="E17" s="79"/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6" t="s">
        <v>38</v>
      </c>
      <c r="C18" s="137"/>
      <c r="D18" s="137"/>
      <c r="E18" s="138"/>
      <c r="F18" s="81">
        <f t="shared" ref="F18:J18" si="0">SUM(F8:F17)</f>
        <v>5344</v>
      </c>
      <c r="G18" s="82">
        <f t="shared" si="0"/>
        <v>5000</v>
      </c>
      <c r="H18" s="83">
        <f t="shared" si="0"/>
        <v>5000</v>
      </c>
      <c r="I18" s="82">
        <f t="shared" si="0"/>
        <v>350</v>
      </c>
      <c r="J18" s="90">
        <f t="shared" si="0"/>
        <v>344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82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0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0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4.63281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A1" s="50"/>
      <c r="B1" s="112" t="s">
        <v>83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6" customHeight="1">
      <c r="A2" s="50"/>
      <c r="B2" s="113" t="s">
        <v>84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4" t="s">
        <v>85</v>
      </c>
      <c r="C4" s="115"/>
      <c r="D4" s="115"/>
      <c r="E4" s="115"/>
      <c r="F4" s="115"/>
      <c r="G4" s="115"/>
      <c r="H4" s="115"/>
      <c r="I4" s="115"/>
      <c r="J4" s="11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5" t="s">
        <v>54</v>
      </c>
      <c r="C6" s="142" t="s">
        <v>55</v>
      </c>
      <c r="D6" s="143"/>
      <c r="E6" s="142" t="s">
        <v>56</v>
      </c>
      <c r="F6" s="143"/>
      <c r="G6" s="142" t="s">
        <v>57</v>
      </c>
      <c r="H6" s="143"/>
      <c r="I6" s="144" t="s">
        <v>30</v>
      </c>
      <c r="J6" s="143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1"/>
      <c r="C7" s="91" t="s">
        <v>58</v>
      </c>
      <c r="D7" s="91" t="s">
        <v>59</v>
      </c>
      <c r="E7" s="91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25">
      <c r="A8" s="67" t="s">
        <v>46</v>
      </c>
      <c r="B8" s="92" t="s">
        <v>86</v>
      </c>
      <c r="C8" s="68" t="s">
        <v>87</v>
      </c>
      <c r="D8" s="68" t="s">
        <v>88</v>
      </c>
      <c r="E8" s="68" t="s">
        <v>89</v>
      </c>
      <c r="F8" s="69">
        <v>230</v>
      </c>
      <c r="G8" s="69">
        <v>1000</v>
      </c>
      <c r="H8" s="69">
        <v>230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93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5">
      <c r="B10" s="9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9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95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95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95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95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95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96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6" t="s">
        <v>38</v>
      </c>
      <c r="C18" s="137"/>
      <c r="D18" s="137"/>
      <c r="E18" s="138"/>
      <c r="F18" s="82">
        <f t="shared" ref="F18:J18" si="0">SUM(F8:F17)</f>
        <v>230</v>
      </c>
      <c r="G18" s="82">
        <f t="shared" si="0"/>
        <v>1000</v>
      </c>
      <c r="H18" s="83">
        <f t="shared" si="0"/>
        <v>230</v>
      </c>
      <c r="I18" s="82">
        <f t="shared" si="0"/>
        <v>0</v>
      </c>
      <c r="J18" s="90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90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0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0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1.6328125" customWidth="1"/>
    <col min="3" max="5" width="25.08984375" customWidth="1"/>
    <col min="6" max="10" width="15.7265625" customWidth="1"/>
    <col min="11" max="26" width="14.36328125" customWidth="1"/>
  </cols>
  <sheetData>
    <row r="1" spans="1:26" ht="12.5">
      <c r="A1" s="50"/>
      <c r="B1" s="112" t="s">
        <v>91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7" customHeight="1">
      <c r="A2" s="50"/>
      <c r="B2" s="113" t="s">
        <v>92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4" t="s">
        <v>93</v>
      </c>
      <c r="C4" s="115"/>
      <c r="D4" s="115"/>
      <c r="E4" s="115"/>
      <c r="F4" s="115"/>
      <c r="G4" s="115"/>
      <c r="H4" s="115"/>
      <c r="I4" s="115"/>
      <c r="J4" s="11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1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6" t="s">
        <v>54</v>
      </c>
      <c r="C6" s="134" t="s">
        <v>55</v>
      </c>
      <c r="D6" s="143"/>
      <c r="E6" s="134" t="s">
        <v>56</v>
      </c>
      <c r="F6" s="143"/>
      <c r="G6" s="97" t="s">
        <v>57</v>
      </c>
      <c r="H6" s="98"/>
      <c r="I6" s="144" t="s">
        <v>30</v>
      </c>
      <c r="J6" s="143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1"/>
      <c r="C7" s="58" t="s">
        <v>58</v>
      </c>
      <c r="D7" s="58" t="s">
        <v>59</v>
      </c>
      <c r="E7" s="58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94</v>
      </c>
      <c r="C8" s="68" t="s">
        <v>95</v>
      </c>
      <c r="D8" s="68" t="s">
        <v>96</v>
      </c>
      <c r="E8" s="68" t="s">
        <v>66</v>
      </c>
      <c r="F8" s="69">
        <v>20000</v>
      </c>
      <c r="G8" s="69">
        <v>40000</v>
      </c>
      <c r="H8" s="69">
        <v>20000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72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5">
      <c r="B10" s="7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78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6" t="s">
        <v>38</v>
      </c>
      <c r="C18" s="137"/>
      <c r="D18" s="137"/>
      <c r="E18" s="138"/>
      <c r="F18" s="82">
        <f t="shared" ref="F18:J18" si="0">SUM(F8:F17)</f>
        <v>20000</v>
      </c>
      <c r="G18" s="82">
        <f t="shared" si="0"/>
        <v>40000</v>
      </c>
      <c r="H18" s="83">
        <f t="shared" si="0"/>
        <v>20000</v>
      </c>
      <c r="I18" s="82">
        <f t="shared" si="0"/>
        <v>0</v>
      </c>
      <c r="J18" s="83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1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97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1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1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1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1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1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1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1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1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1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1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1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1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1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1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1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1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1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1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1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1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1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1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1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1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1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1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1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1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1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1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1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1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1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1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1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1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1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1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1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1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1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1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1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1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1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1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1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1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1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1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1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1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1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1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1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1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1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1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1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1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1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1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1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1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1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1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1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1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1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1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1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1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1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1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1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1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1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1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1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1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1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1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1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1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1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1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1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1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1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1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1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1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1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1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1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1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1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1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1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1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1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1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1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1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1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1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1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1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1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1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1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1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1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1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1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1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1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1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1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1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1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1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1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1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1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1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1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1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1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1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1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1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1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1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1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1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1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1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1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1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1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1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1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1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1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1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1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1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1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1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1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1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1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1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1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1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1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1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1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1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1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1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1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1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1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1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1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1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1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1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1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1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1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1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1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1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1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1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1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1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1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1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1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1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1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1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1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1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1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1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1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1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1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1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1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:J1"/>
    <mergeCell ref="B2:J2"/>
    <mergeCell ref="B4:J4"/>
    <mergeCell ref="B6:B7"/>
    <mergeCell ref="C6:D6"/>
    <mergeCell ref="E6:F6"/>
    <mergeCell ref="I6:J6"/>
    <mergeCell ref="B18:E18"/>
    <mergeCell ref="B25:J25"/>
    <mergeCell ref="B26:J26"/>
    <mergeCell ref="B27:J27"/>
    <mergeCell ref="B28:J28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2.72656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B1" s="112" t="s">
        <v>98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5.5" customHeight="1">
      <c r="B2" s="113" t="s">
        <v>99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B4" s="114" t="s">
        <v>35</v>
      </c>
      <c r="C4" s="115"/>
      <c r="D4" s="115"/>
      <c r="E4" s="115"/>
      <c r="F4" s="115"/>
      <c r="G4" s="115"/>
      <c r="H4" s="115"/>
      <c r="I4" s="115"/>
      <c r="J4" s="11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B6" s="140" t="s">
        <v>54</v>
      </c>
      <c r="C6" s="142" t="s">
        <v>55</v>
      </c>
      <c r="D6" s="143"/>
      <c r="E6" s="142" t="s">
        <v>56</v>
      </c>
      <c r="F6" s="143"/>
      <c r="G6" s="142" t="s">
        <v>57</v>
      </c>
      <c r="H6" s="143"/>
      <c r="I6" s="144" t="s">
        <v>30</v>
      </c>
      <c r="J6" s="143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B7" s="141"/>
      <c r="C7" s="91" t="s">
        <v>58</v>
      </c>
      <c r="D7" s="91" t="s">
        <v>59</v>
      </c>
      <c r="E7" s="91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100</v>
      </c>
      <c r="C8" s="68" t="s">
        <v>101</v>
      </c>
      <c r="D8" s="68" t="s">
        <v>102</v>
      </c>
      <c r="E8" s="99" t="s">
        <v>89</v>
      </c>
      <c r="F8" s="69">
        <v>145</v>
      </c>
      <c r="G8" s="69">
        <v>500</v>
      </c>
      <c r="H8" s="69">
        <v>145</v>
      </c>
      <c r="I8" s="69">
        <v>0</v>
      </c>
      <c r="J8" s="69"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2.5">
      <c r="B9" s="72"/>
      <c r="C9" s="17"/>
      <c r="D9" s="75"/>
      <c r="E9" s="17"/>
      <c r="F9" s="93"/>
      <c r="G9" s="73"/>
      <c r="H9" s="73"/>
      <c r="I9" s="73"/>
      <c r="J9" s="7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5">
      <c r="B10" s="74"/>
      <c r="C10" s="75"/>
      <c r="D10" s="75"/>
      <c r="E10" s="75"/>
      <c r="F10" s="76"/>
      <c r="G10" s="76"/>
      <c r="H10" s="76"/>
      <c r="I10" s="76"/>
      <c r="J10" s="76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6"/>
      <c r="G11" s="76"/>
      <c r="H11" s="76"/>
      <c r="I11" s="76"/>
      <c r="J11" s="76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B12" s="77"/>
      <c r="C12" s="75"/>
      <c r="D12" s="75"/>
      <c r="E12" s="75"/>
      <c r="F12" s="76"/>
      <c r="G12" s="76"/>
      <c r="H12" s="76"/>
      <c r="I12" s="76"/>
      <c r="J12" s="76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B13" s="77"/>
      <c r="C13" s="75"/>
      <c r="D13" s="75"/>
      <c r="E13" s="75"/>
      <c r="F13" s="76"/>
      <c r="G13" s="76"/>
      <c r="H13" s="76"/>
      <c r="I13" s="76"/>
      <c r="J13" s="76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B14" s="77"/>
      <c r="C14" s="75"/>
      <c r="D14" s="75"/>
      <c r="E14" s="75"/>
      <c r="F14" s="76"/>
      <c r="G14" s="76"/>
      <c r="H14" s="76"/>
      <c r="I14" s="76"/>
      <c r="J14" s="76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B15" s="77"/>
      <c r="C15" s="75"/>
      <c r="D15" s="75"/>
      <c r="E15" s="75"/>
      <c r="F15" s="76"/>
      <c r="G15" s="76"/>
      <c r="H15" s="76"/>
      <c r="I15" s="76"/>
      <c r="J15" s="76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B16" s="77"/>
      <c r="C16" s="75"/>
      <c r="D16" s="75"/>
      <c r="E16" s="75"/>
      <c r="F16" s="76"/>
      <c r="G16" s="76"/>
      <c r="H16" s="76"/>
      <c r="I16" s="76"/>
      <c r="J16" s="7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100" t="s">
        <v>67</v>
      </c>
      <c r="B17" s="78"/>
      <c r="C17" s="79"/>
      <c r="D17" s="79"/>
      <c r="E17" s="79"/>
      <c r="F17" s="80"/>
      <c r="G17" s="80"/>
      <c r="H17" s="80"/>
      <c r="I17" s="80"/>
      <c r="J17" s="80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B18" s="136" t="s">
        <v>38</v>
      </c>
      <c r="C18" s="137"/>
      <c r="D18" s="137"/>
      <c r="E18" s="137"/>
      <c r="F18" s="82">
        <f t="shared" ref="F18:J18" si="0">SUM(F8:F17)</f>
        <v>145</v>
      </c>
      <c r="G18" s="82">
        <f t="shared" si="0"/>
        <v>500</v>
      </c>
      <c r="H18" s="83">
        <f t="shared" si="0"/>
        <v>145</v>
      </c>
      <c r="I18" s="82">
        <f t="shared" si="0"/>
        <v>0</v>
      </c>
      <c r="J18" s="90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B23" s="51" t="s">
        <v>103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2:26" ht="15.75" customHeight="1"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2:26" ht="15.75" customHeight="1"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2:26" ht="15.75" customHeight="1"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2:26" ht="15.75" customHeight="1">
      <c r="B36" s="50"/>
      <c r="C36" s="51"/>
      <c r="D36" s="51"/>
      <c r="E36" s="51"/>
      <c r="F36" s="54"/>
      <c r="G36" s="95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2:26" ht="15.75" customHeight="1"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2:26" ht="15.75" customHeight="1"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2:26" ht="15.75" customHeight="1"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2:26" ht="15.75" customHeight="1"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2:26" ht="15.75" customHeight="1"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2:26" ht="15.75" customHeight="1"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2:26" ht="15.75" customHeight="1"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2:26" ht="15.75" customHeight="1"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2:26" ht="15.75" customHeight="1"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2:26" ht="15.75" customHeight="1"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2:26" ht="15.75" customHeight="1"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2:26" ht="15.75" customHeight="1"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2:26" ht="15.75" customHeight="1"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2:26" ht="15.75" customHeight="1"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2:26" ht="15.75" customHeight="1"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2:26" ht="15.75" customHeight="1"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2:26" ht="15.75" customHeight="1"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2:26" ht="15.75" customHeight="1"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2:26" ht="15.75" customHeight="1"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2:26" ht="15.75" customHeight="1"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2:26" ht="15.75" customHeight="1"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2:26" ht="15.75" customHeight="1"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2:26" ht="15.75" customHeight="1"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2:26" ht="15.75" customHeight="1"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2:26" ht="15.75" customHeight="1"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2:26" ht="15.75" customHeight="1"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2:26" ht="15.75" customHeight="1"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2:26" ht="15.75" customHeight="1"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2:26" ht="15.75" customHeight="1"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2:26" ht="15.75" customHeight="1"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2:26" ht="15.75" customHeight="1"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2:26" ht="15.75" customHeight="1"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2:26" ht="15.75" customHeight="1"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2:26" ht="15.75" customHeight="1"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2:26" ht="15.75" customHeight="1"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2:26" ht="15.75" customHeight="1"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2:26" ht="15.75" customHeight="1"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2:26" ht="15.75" customHeight="1"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2:26" ht="15.75" customHeight="1"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2:26" ht="15.75" customHeight="1"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2:26" ht="15.75" customHeight="1"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2:26" ht="15.75" customHeight="1"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2:26" ht="15.75" customHeight="1"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2:26" ht="15.75" customHeight="1"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2:26" ht="15.75" customHeight="1"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2:26" ht="15.75" customHeight="1"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15.75" customHeight="1"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2:26" ht="15.75" customHeight="1"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2:26" ht="15.75" customHeight="1"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2:26" ht="15.75" customHeight="1"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2:26" ht="15.75" customHeight="1"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2:26" ht="15.75" customHeight="1"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2:26" ht="15.75" customHeight="1"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2:26" ht="15.75" customHeight="1"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2:26" ht="15.75" customHeight="1"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2:26" ht="15.75" customHeight="1"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2:26" ht="15.75" customHeight="1"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2:26" ht="15.75" customHeight="1"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2:26" ht="15.75" customHeight="1"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2:26" ht="15.75" customHeight="1"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2:26" ht="15.75" customHeight="1"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2:26" ht="15.75" customHeight="1"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2:26" ht="15.75" customHeight="1"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2:26" ht="15.75" customHeight="1"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2:26" ht="15.75" customHeight="1"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2:26" ht="15.75" customHeight="1"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2:26" ht="15.75" customHeight="1"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2:26" ht="15.75" customHeight="1"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2:26" ht="15.75" customHeight="1"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2:26" ht="15.75" customHeight="1"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2:26" ht="15.75" customHeight="1"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2:26" ht="15.75" customHeight="1"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2:26" ht="15.75" customHeight="1"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2:26" ht="15.75" customHeight="1"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2:26" ht="15.75" customHeight="1"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2:26" ht="15.75" customHeight="1"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2:26" ht="15.75" customHeight="1"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2:26" ht="15.75" customHeight="1"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2:26" ht="15.75" customHeight="1"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2:26" ht="15.75" customHeight="1"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2:26" ht="15.75" customHeight="1"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2:26" ht="15.75" customHeight="1"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2:26" ht="15.75" customHeight="1"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2:26" ht="15.75" customHeight="1"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2:26" ht="15.75" customHeight="1"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2:26" ht="15.75" customHeight="1"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2:26" ht="15.75" customHeight="1"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2:26" ht="15.75" customHeight="1"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2:26" ht="15.75" customHeight="1"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2:26" ht="15.75" customHeight="1"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2:26" ht="15.75" customHeight="1"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2:26" ht="15.75" customHeight="1"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2:26" ht="15.75" customHeight="1"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2:26" ht="15.75" customHeight="1"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2:26" ht="15.75" customHeight="1"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2:26" ht="15.75" customHeight="1"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2:26" ht="15.75" customHeight="1"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2:26" ht="15.75" customHeight="1"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2:26" ht="15.75" customHeight="1"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2:26" ht="15.75" customHeight="1"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2:26" ht="15.75" customHeight="1"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2:26" ht="15.75" customHeight="1"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2:26" ht="15.75" customHeight="1"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2:26" ht="15.75" customHeight="1"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2:26" ht="15.75" customHeight="1"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2:26" ht="15.75" customHeight="1"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2:26" ht="15.75" customHeight="1"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2:26" ht="15.75" customHeight="1"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2:26" ht="15.75" customHeight="1"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2:26" ht="15.75" customHeight="1"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2:26" ht="15.75" customHeight="1"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2:26" ht="15.75" customHeight="1"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2:26" ht="15.75" customHeight="1"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2:26" ht="15.75" customHeight="1"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2:26" ht="15.75" customHeight="1"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2:26" ht="15.75" customHeight="1"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2:26" ht="15.75" customHeight="1"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2:26" ht="15.75" customHeight="1"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2:26" ht="15.75" customHeight="1"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2:26" ht="15.75" customHeight="1"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2:26" ht="15.75" customHeight="1"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2:26" ht="15.75" customHeight="1"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2:26" ht="15.75" customHeight="1"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2:26" ht="15.75" customHeight="1"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2:26" ht="15.75" customHeight="1"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2:26" ht="15.75" customHeight="1"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2:26" ht="15.75" customHeight="1"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2:26" ht="15.75" customHeight="1"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2:26" ht="15.75" customHeight="1"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2:26" ht="15.75" customHeight="1"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2:26" ht="15.75" customHeight="1"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2:26" ht="15.75" customHeight="1"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2:26" ht="15.75" customHeight="1"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2:26" ht="15.75" customHeight="1"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2:26" ht="15.75" customHeight="1"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2:26" ht="15.75" customHeight="1"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2:26" ht="15.75" customHeight="1"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2:26" ht="15.75" customHeight="1"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2:26" ht="15.75" customHeight="1"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2:26" ht="15.75" customHeight="1"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2:26" ht="15.75" customHeight="1"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2:26" ht="15.75" customHeight="1"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2:26" ht="15.75" customHeight="1"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2:26" ht="15.75" customHeight="1"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2:26" ht="15.75" customHeight="1"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2:26" ht="15.75" customHeight="1"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2:26" ht="15.75" customHeight="1"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2:26" ht="15.75" customHeight="1"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2:26" ht="15.75" customHeight="1"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2:26" ht="15.75" customHeight="1"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2:26" ht="15.75" customHeight="1"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2:26" ht="15.75" customHeight="1"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2:26" ht="15.75" customHeight="1"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2:26" ht="15.75" customHeight="1"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2:26" ht="15.75" customHeight="1"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2:26" ht="15.75" customHeight="1"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2:26" ht="15.75" customHeight="1"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2:26" ht="15.75" customHeight="1"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2:26" ht="15.75" customHeight="1"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2:26" ht="15.75" customHeight="1"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2:26" ht="15.75" customHeight="1"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2:26" ht="15.75" customHeight="1"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2:26" ht="15.75" customHeight="1"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2:26" ht="15.75" customHeight="1"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2:26" ht="15.75" customHeight="1"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2:26" ht="15.75" customHeight="1"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2:26" ht="15.75" customHeight="1"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2:26" ht="15.75" customHeight="1"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2:26" ht="15.75" customHeight="1"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2:26" ht="15.75" customHeight="1"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2:26" ht="15.75" customHeight="1"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2:26" ht="15.75" customHeight="1"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2:26" ht="15.75" customHeight="1"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2:26" ht="15.75" customHeight="1"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2:26" ht="15.75" customHeight="1"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2:26" ht="15.75" customHeight="1"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2:26" ht="15.75" customHeight="1"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2:26" ht="15.75" customHeight="1"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2:26" ht="15.75" customHeight="1"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2:26" ht="15.75" customHeight="1"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2:26" ht="15.75" customHeight="1"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2:26" ht="15.75" customHeight="1"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2:26" ht="15.75" customHeight="1"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2:26" ht="15.75" customHeight="1"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2:26" ht="15.75" customHeight="1"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2:26" ht="15.75" customHeight="1"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2:26" ht="15.75" customHeight="1"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2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1.63281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A1" s="100"/>
      <c r="B1" s="112" t="s">
        <v>104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8.5" customHeight="1">
      <c r="A2" s="100"/>
      <c r="B2" s="113" t="s">
        <v>105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10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100"/>
      <c r="B4" s="114" t="s">
        <v>36</v>
      </c>
      <c r="C4" s="115"/>
      <c r="D4" s="115"/>
      <c r="E4" s="115"/>
      <c r="F4" s="115"/>
      <c r="G4" s="115"/>
      <c r="H4" s="115"/>
      <c r="I4" s="115"/>
      <c r="J4" s="11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100"/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100"/>
      <c r="B6" s="146" t="s">
        <v>54</v>
      </c>
      <c r="C6" s="142" t="s">
        <v>55</v>
      </c>
      <c r="D6" s="143"/>
      <c r="E6" s="142" t="s">
        <v>56</v>
      </c>
      <c r="F6" s="143"/>
      <c r="G6" s="142" t="s">
        <v>57</v>
      </c>
      <c r="H6" s="143"/>
      <c r="I6" s="144" t="s">
        <v>30</v>
      </c>
      <c r="J6" s="143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100"/>
      <c r="B7" s="141"/>
      <c r="C7" s="91" t="s">
        <v>58</v>
      </c>
      <c r="D7" s="91" t="s">
        <v>59</v>
      </c>
      <c r="E7" s="91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94</v>
      </c>
      <c r="C8" s="68" t="s">
        <v>106</v>
      </c>
      <c r="D8" s="68" t="s">
        <v>107</v>
      </c>
      <c r="E8" s="68" t="s">
        <v>89</v>
      </c>
      <c r="F8" s="69">
        <v>2350</v>
      </c>
      <c r="G8" s="69">
        <v>2500</v>
      </c>
      <c r="H8" s="69">
        <v>2350</v>
      </c>
      <c r="I8" s="69">
        <v>0</v>
      </c>
      <c r="J8" s="69"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2.5">
      <c r="A9" s="100"/>
      <c r="B9" s="72"/>
      <c r="C9" s="17"/>
      <c r="D9" s="17"/>
      <c r="E9" s="17"/>
      <c r="F9" s="73"/>
      <c r="G9" s="73"/>
      <c r="H9" s="73"/>
      <c r="I9" s="73"/>
      <c r="J9" s="7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5">
      <c r="A10" s="100"/>
      <c r="B10" s="74"/>
      <c r="C10" s="75"/>
      <c r="D10" s="75"/>
      <c r="E10" s="75"/>
      <c r="F10" s="76"/>
      <c r="G10" s="76"/>
      <c r="H10" s="76"/>
      <c r="I10" s="76"/>
      <c r="J10" s="76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A11" s="100"/>
      <c r="B11" s="74"/>
      <c r="C11" s="75"/>
      <c r="D11" s="75"/>
      <c r="E11" s="75"/>
      <c r="F11" s="76"/>
      <c r="G11" s="76"/>
      <c r="H11" s="76"/>
      <c r="I11" s="76"/>
      <c r="J11" s="76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100"/>
      <c r="B12" s="77"/>
      <c r="C12" s="75"/>
      <c r="D12" s="75"/>
      <c r="E12" s="75"/>
      <c r="F12" s="76"/>
      <c r="G12" s="76"/>
      <c r="H12" s="76"/>
      <c r="I12" s="76"/>
      <c r="J12" s="76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100"/>
      <c r="B13" s="77"/>
      <c r="C13" s="75"/>
      <c r="D13" s="75"/>
      <c r="E13" s="75"/>
      <c r="F13" s="76"/>
      <c r="G13" s="76"/>
      <c r="H13" s="76"/>
      <c r="I13" s="76"/>
      <c r="J13" s="76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100"/>
      <c r="B14" s="77"/>
      <c r="C14" s="75"/>
      <c r="D14" s="75"/>
      <c r="E14" s="75"/>
      <c r="F14" s="76"/>
      <c r="G14" s="76"/>
      <c r="H14" s="76"/>
      <c r="I14" s="76"/>
      <c r="J14" s="76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55.5" customHeight="1">
      <c r="A15" s="100"/>
      <c r="B15" s="77"/>
      <c r="C15" s="75"/>
      <c r="D15" s="75"/>
      <c r="E15" s="75"/>
      <c r="F15" s="76"/>
      <c r="G15" s="76"/>
      <c r="H15" s="76"/>
      <c r="I15" s="76"/>
      <c r="J15" s="76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100"/>
      <c r="B16" s="77"/>
      <c r="C16" s="75"/>
      <c r="D16" s="75"/>
      <c r="E16" s="75"/>
      <c r="F16" s="76"/>
      <c r="G16" s="76"/>
      <c r="H16" s="76"/>
      <c r="I16" s="76"/>
      <c r="J16" s="7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100" t="s">
        <v>67</v>
      </c>
      <c r="B17" s="78"/>
      <c r="C17" s="79"/>
      <c r="D17" s="79"/>
      <c r="E17" s="79"/>
      <c r="F17" s="80"/>
      <c r="G17" s="80"/>
      <c r="H17" s="80"/>
      <c r="I17" s="80"/>
      <c r="J17" s="80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100"/>
      <c r="B18" s="136" t="s">
        <v>38</v>
      </c>
      <c r="C18" s="137"/>
      <c r="D18" s="137"/>
      <c r="E18" s="138"/>
      <c r="F18" s="81">
        <f t="shared" ref="F18:J18" si="0">SUM(F8:F17)</f>
        <v>2350</v>
      </c>
      <c r="G18" s="82">
        <f t="shared" si="0"/>
        <v>2500</v>
      </c>
      <c r="H18" s="83">
        <f t="shared" si="0"/>
        <v>2350</v>
      </c>
      <c r="I18" s="82">
        <f t="shared" si="0"/>
        <v>0</v>
      </c>
      <c r="J18" s="90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100"/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10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10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10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100"/>
      <c r="B23" s="51" t="s">
        <v>108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10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10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10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10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10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100"/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100"/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100"/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100"/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100"/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100"/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100"/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100"/>
      <c r="B36" s="50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100"/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100"/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100"/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100"/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100"/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100"/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100"/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100"/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100"/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100"/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100"/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100"/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100"/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100"/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100"/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100"/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100"/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100"/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100"/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100"/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100"/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100"/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100"/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100"/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100"/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100"/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100"/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100"/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100"/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100"/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100"/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100"/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100"/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100"/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100"/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100"/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100"/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100"/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100"/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100"/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100"/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100"/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100"/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100"/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100"/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100"/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100"/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100"/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100"/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100"/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100"/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100"/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100"/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100"/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100"/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100"/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100"/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100"/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100"/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100"/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100"/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100"/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100"/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100"/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100"/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100"/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100"/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100"/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100"/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100"/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100"/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100"/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100"/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100"/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100"/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100"/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100"/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100"/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100"/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100"/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100"/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100"/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100"/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100"/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100"/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100"/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100"/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100"/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100"/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100"/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100"/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100"/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100"/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100"/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100"/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100"/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100"/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100"/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100"/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100"/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100"/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100"/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100"/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100"/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100"/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100"/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100"/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100"/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100"/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100"/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100"/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100"/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100"/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100"/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100"/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100"/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100"/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100"/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100"/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100"/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100"/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100"/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100"/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100"/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100"/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100"/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100"/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100"/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100"/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100"/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100"/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100"/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100"/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100"/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100"/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100"/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100"/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100"/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100"/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100"/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100"/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100"/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100"/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100"/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100"/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100"/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100"/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100"/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100"/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100"/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100"/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100"/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100"/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100"/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100"/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100"/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100"/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100"/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100"/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100"/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100"/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100"/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100"/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100"/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100"/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100"/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100"/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100"/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100"/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100"/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100"/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100"/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100"/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100"/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100"/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100"/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100"/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100"/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100"/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100"/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100"/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100"/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100"/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100"/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100"/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100"/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100"/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>
      <c r="A224" s="100"/>
    </row>
    <row r="225" spans="1:1" ht="15.75" customHeight="1">
      <c r="A225" s="100"/>
    </row>
    <row r="226" spans="1:1" ht="15.75" customHeight="1">
      <c r="A226" s="100"/>
    </row>
    <row r="227" spans="1:1" ht="15.75" customHeight="1">
      <c r="A227" s="100"/>
    </row>
    <row r="228" spans="1:1" ht="15.75" customHeight="1">
      <c r="A228" s="100"/>
    </row>
    <row r="229" spans="1:1" ht="15.75" customHeight="1">
      <c r="A229" s="100"/>
    </row>
    <row r="230" spans="1:1" ht="15.75" customHeight="1">
      <c r="A230" s="100"/>
    </row>
    <row r="231" spans="1:1" ht="15.75" customHeight="1">
      <c r="A231" s="100"/>
    </row>
    <row r="232" spans="1:1" ht="15.75" customHeight="1">
      <c r="A232" s="100"/>
    </row>
    <row r="233" spans="1:1" ht="15.75" customHeight="1">
      <c r="A233" s="100"/>
    </row>
    <row r="234" spans="1:1" ht="15.75" customHeight="1">
      <c r="A234" s="100"/>
    </row>
    <row r="235" spans="1:1" ht="15.75" customHeight="1">
      <c r="A235" s="100"/>
    </row>
    <row r="236" spans="1:1" ht="15.75" customHeight="1">
      <c r="A236" s="100"/>
    </row>
    <row r="237" spans="1:1" ht="15.75" customHeight="1">
      <c r="A237" s="100"/>
    </row>
    <row r="238" spans="1:1" ht="15.75" customHeight="1">
      <c r="A238" s="100"/>
    </row>
    <row r="239" spans="1:1" ht="15.75" customHeight="1">
      <c r="A239" s="100"/>
    </row>
    <row r="240" spans="1:1" ht="15.75" customHeight="1">
      <c r="A240" s="100"/>
    </row>
    <row r="241" spans="1:1" ht="15.75" customHeight="1">
      <c r="A241" s="100"/>
    </row>
    <row r="242" spans="1:1" ht="15.75" customHeight="1">
      <c r="A242" s="100"/>
    </row>
    <row r="243" spans="1:1" ht="15.75" customHeight="1">
      <c r="A243" s="100"/>
    </row>
    <row r="244" spans="1:1" ht="15.75" customHeight="1">
      <c r="A244" s="100"/>
    </row>
    <row r="245" spans="1:1" ht="15.75" customHeight="1">
      <c r="A245" s="100"/>
    </row>
    <row r="246" spans="1:1" ht="15.75" customHeight="1">
      <c r="A246" s="100"/>
    </row>
    <row r="247" spans="1:1" ht="15.75" customHeight="1">
      <c r="A247" s="100"/>
    </row>
    <row r="248" spans="1:1" ht="15.75" customHeight="1">
      <c r="A248" s="100"/>
    </row>
    <row r="249" spans="1:1" ht="15.75" customHeight="1">
      <c r="A249" s="100"/>
    </row>
    <row r="250" spans="1:1" ht="15.75" customHeight="1">
      <c r="A250" s="100"/>
    </row>
    <row r="251" spans="1:1" ht="15.75" customHeight="1">
      <c r="A251" s="100"/>
    </row>
    <row r="252" spans="1:1" ht="15.75" customHeight="1">
      <c r="A252" s="100"/>
    </row>
    <row r="253" spans="1:1" ht="15.75" customHeight="1">
      <c r="A253" s="100"/>
    </row>
    <row r="254" spans="1:1" ht="15.75" customHeight="1">
      <c r="A254" s="100"/>
    </row>
    <row r="255" spans="1:1" ht="15.75" customHeight="1">
      <c r="A255" s="100"/>
    </row>
    <row r="256" spans="1:1" ht="15.75" customHeight="1">
      <c r="A256" s="100"/>
    </row>
    <row r="257" spans="1:1" ht="15.75" customHeight="1">
      <c r="A257" s="100"/>
    </row>
    <row r="258" spans="1:1" ht="15.75" customHeight="1">
      <c r="A258" s="100"/>
    </row>
    <row r="259" spans="1:1" ht="15.75" customHeight="1">
      <c r="A259" s="100"/>
    </row>
    <row r="260" spans="1:1" ht="15.75" customHeight="1">
      <c r="A260" s="100"/>
    </row>
    <row r="261" spans="1:1" ht="15.75" customHeight="1">
      <c r="A261" s="100"/>
    </row>
    <row r="262" spans="1:1" ht="15.75" customHeight="1">
      <c r="A262" s="100"/>
    </row>
    <row r="263" spans="1:1" ht="15.75" customHeight="1">
      <c r="A263" s="100"/>
    </row>
    <row r="264" spans="1:1" ht="15.75" customHeight="1">
      <c r="A264" s="100"/>
    </row>
    <row r="265" spans="1:1" ht="15.75" customHeight="1">
      <c r="A265" s="100"/>
    </row>
    <row r="266" spans="1:1" ht="15.75" customHeight="1">
      <c r="A266" s="100"/>
    </row>
    <row r="267" spans="1:1" ht="15.75" customHeight="1">
      <c r="A267" s="100"/>
    </row>
    <row r="268" spans="1:1" ht="15.75" customHeight="1">
      <c r="A268" s="100"/>
    </row>
    <row r="269" spans="1:1" ht="15.75" customHeight="1">
      <c r="A269" s="100"/>
    </row>
    <row r="270" spans="1:1" ht="15.75" customHeight="1">
      <c r="A270" s="100"/>
    </row>
    <row r="271" spans="1:1" ht="15.75" customHeight="1">
      <c r="A271" s="100"/>
    </row>
    <row r="272" spans="1:1" ht="15.75" customHeight="1">
      <c r="A272" s="100"/>
    </row>
    <row r="273" spans="1:1" ht="15.75" customHeight="1">
      <c r="A273" s="100"/>
    </row>
    <row r="274" spans="1:1" ht="15.75" customHeight="1">
      <c r="A274" s="100"/>
    </row>
    <row r="275" spans="1:1" ht="15.75" customHeight="1">
      <c r="A275" s="100"/>
    </row>
    <row r="276" spans="1:1" ht="15.75" customHeight="1">
      <c r="A276" s="100"/>
    </row>
    <row r="277" spans="1:1" ht="15.75" customHeight="1">
      <c r="A277" s="100"/>
    </row>
    <row r="278" spans="1:1" ht="15.75" customHeight="1">
      <c r="A278" s="100"/>
    </row>
    <row r="279" spans="1:1" ht="15.75" customHeight="1">
      <c r="A279" s="100"/>
    </row>
    <row r="280" spans="1:1" ht="15.75" customHeight="1">
      <c r="A280" s="100"/>
    </row>
    <row r="281" spans="1:1" ht="15.75" customHeight="1">
      <c r="A281" s="100"/>
    </row>
    <row r="282" spans="1:1" ht="15.75" customHeight="1">
      <c r="A282" s="100"/>
    </row>
    <row r="283" spans="1:1" ht="15.75" customHeight="1">
      <c r="A283" s="100"/>
    </row>
    <row r="284" spans="1:1" ht="15.75" customHeight="1">
      <c r="A284" s="100"/>
    </row>
    <row r="285" spans="1:1" ht="15.75" customHeight="1">
      <c r="A285" s="100"/>
    </row>
    <row r="286" spans="1:1" ht="15.75" customHeight="1">
      <c r="A286" s="100"/>
    </row>
    <row r="287" spans="1:1" ht="15.75" customHeight="1">
      <c r="A287" s="100"/>
    </row>
    <row r="288" spans="1:1" ht="15.75" customHeight="1">
      <c r="A288" s="100"/>
    </row>
    <row r="289" spans="1:1" ht="15.75" customHeight="1">
      <c r="A289" s="100"/>
    </row>
    <row r="290" spans="1:1" ht="15.75" customHeight="1">
      <c r="A290" s="100"/>
    </row>
    <row r="291" spans="1:1" ht="15.75" customHeight="1">
      <c r="A291" s="100"/>
    </row>
    <row r="292" spans="1:1" ht="15.75" customHeight="1">
      <c r="A292" s="100"/>
    </row>
    <row r="293" spans="1:1" ht="15.75" customHeight="1">
      <c r="A293" s="100"/>
    </row>
    <row r="294" spans="1:1" ht="15.75" customHeight="1">
      <c r="A294" s="100"/>
    </row>
    <row r="295" spans="1:1" ht="15.75" customHeight="1">
      <c r="A295" s="100"/>
    </row>
    <row r="296" spans="1:1" ht="15.75" customHeight="1">
      <c r="A296" s="100"/>
    </row>
    <row r="297" spans="1:1" ht="15.75" customHeight="1">
      <c r="A297" s="100"/>
    </row>
    <row r="298" spans="1:1" ht="15.75" customHeight="1">
      <c r="A298" s="100"/>
    </row>
    <row r="299" spans="1:1" ht="15.75" customHeight="1">
      <c r="A299" s="100"/>
    </row>
    <row r="300" spans="1:1" ht="15.75" customHeight="1">
      <c r="A300" s="100"/>
    </row>
    <row r="301" spans="1:1" ht="15.75" customHeight="1">
      <c r="A301" s="100"/>
    </row>
    <row r="302" spans="1:1" ht="15.75" customHeight="1">
      <c r="A302" s="100"/>
    </row>
    <row r="303" spans="1:1" ht="15.75" customHeight="1">
      <c r="A303" s="100"/>
    </row>
    <row r="304" spans="1:1" ht="15.75" customHeight="1">
      <c r="A304" s="100"/>
    </row>
    <row r="305" spans="1:1" ht="15.75" customHeight="1">
      <c r="A305" s="100"/>
    </row>
    <row r="306" spans="1:1" ht="15.75" customHeight="1">
      <c r="A306" s="100"/>
    </row>
    <row r="307" spans="1:1" ht="15.75" customHeight="1">
      <c r="A307" s="100"/>
    </row>
    <row r="308" spans="1:1" ht="15.75" customHeight="1">
      <c r="A308" s="100"/>
    </row>
    <row r="309" spans="1:1" ht="15.75" customHeight="1">
      <c r="A309" s="100"/>
    </row>
    <row r="310" spans="1:1" ht="15.75" customHeight="1">
      <c r="A310" s="100"/>
    </row>
    <row r="311" spans="1:1" ht="15.75" customHeight="1">
      <c r="A311" s="100"/>
    </row>
    <row r="312" spans="1:1" ht="15.75" customHeight="1">
      <c r="A312" s="100"/>
    </row>
    <row r="313" spans="1:1" ht="15.75" customHeight="1">
      <c r="A313" s="100"/>
    </row>
    <row r="314" spans="1:1" ht="15.75" customHeight="1">
      <c r="A314" s="100"/>
    </row>
    <row r="315" spans="1:1" ht="15.75" customHeight="1">
      <c r="A315" s="100"/>
    </row>
    <row r="316" spans="1:1" ht="15.75" customHeight="1">
      <c r="A316" s="100"/>
    </row>
    <row r="317" spans="1:1" ht="15.75" customHeight="1">
      <c r="A317" s="100"/>
    </row>
    <row r="318" spans="1:1" ht="15.75" customHeight="1">
      <c r="A318" s="100"/>
    </row>
    <row r="319" spans="1:1" ht="15.75" customHeight="1">
      <c r="A319" s="100"/>
    </row>
    <row r="320" spans="1:1" ht="15.75" customHeight="1">
      <c r="A320" s="100"/>
    </row>
    <row r="321" spans="1:1" ht="15.75" customHeight="1">
      <c r="A321" s="100"/>
    </row>
    <row r="322" spans="1:1" ht="15.75" customHeight="1">
      <c r="A322" s="100"/>
    </row>
    <row r="323" spans="1:1" ht="15.75" customHeight="1">
      <c r="A323" s="100"/>
    </row>
    <row r="324" spans="1:1" ht="15.75" customHeight="1">
      <c r="A324" s="100"/>
    </row>
    <row r="325" spans="1:1" ht="15.75" customHeight="1">
      <c r="A325" s="100"/>
    </row>
    <row r="326" spans="1:1" ht="15.75" customHeight="1">
      <c r="A326" s="100"/>
    </row>
    <row r="327" spans="1:1" ht="15.75" customHeight="1">
      <c r="A327" s="100"/>
    </row>
    <row r="328" spans="1:1" ht="15.75" customHeight="1">
      <c r="A328" s="100"/>
    </row>
    <row r="329" spans="1:1" ht="15.75" customHeight="1">
      <c r="A329" s="100"/>
    </row>
    <row r="330" spans="1:1" ht="15.75" customHeight="1">
      <c r="A330" s="100"/>
    </row>
    <row r="331" spans="1:1" ht="15.75" customHeight="1">
      <c r="A331" s="100"/>
    </row>
    <row r="332" spans="1:1" ht="15.75" customHeight="1">
      <c r="A332" s="100"/>
    </row>
    <row r="333" spans="1:1" ht="15.75" customHeight="1">
      <c r="A333" s="100"/>
    </row>
    <row r="334" spans="1:1" ht="15.75" customHeight="1">
      <c r="A334" s="100"/>
    </row>
    <row r="335" spans="1:1" ht="15.75" customHeight="1">
      <c r="A335" s="100"/>
    </row>
    <row r="336" spans="1:1" ht="15.75" customHeight="1">
      <c r="A336" s="100"/>
    </row>
    <row r="337" spans="1:1" ht="15.75" customHeight="1">
      <c r="A337" s="100"/>
    </row>
    <row r="338" spans="1:1" ht="15.75" customHeight="1">
      <c r="A338" s="100"/>
    </row>
    <row r="339" spans="1:1" ht="15.75" customHeight="1">
      <c r="A339" s="100"/>
    </row>
    <row r="340" spans="1:1" ht="15.75" customHeight="1">
      <c r="A340" s="100"/>
    </row>
    <row r="341" spans="1:1" ht="15.75" customHeight="1">
      <c r="A341" s="100"/>
    </row>
    <row r="342" spans="1:1" ht="15.75" customHeight="1">
      <c r="A342" s="100"/>
    </row>
    <row r="343" spans="1:1" ht="15.75" customHeight="1">
      <c r="A343" s="100"/>
    </row>
    <row r="344" spans="1:1" ht="15.75" customHeight="1">
      <c r="A344" s="100"/>
    </row>
    <row r="345" spans="1:1" ht="15.75" customHeight="1">
      <c r="A345" s="100"/>
    </row>
    <row r="346" spans="1:1" ht="15.75" customHeight="1">
      <c r="A346" s="100"/>
    </row>
    <row r="347" spans="1:1" ht="15.75" customHeight="1">
      <c r="A347" s="100"/>
    </row>
    <row r="348" spans="1:1" ht="15.75" customHeight="1">
      <c r="A348" s="100"/>
    </row>
    <row r="349" spans="1:1" ht="15.75" customHeight="1">
      <c r="A349" s="100"/>
    </row>
    <row r="350" spans="1:1" ht="15.75" customHeight="1">
      <c r="A350" s="100"/>
    </row>
    <row r="351" spans="1:1" ht="15.75" customHeight="1">
      <c r="A351" s="100"/>
    </row>
    <row r="352" spans="1:1" ht="15.75" customHeight="1">
      <c r="A352" s="100"/>
    </row>
    <row r="353" spans="1:1" ht="15.75" customHeight="1">
      <c r="A353" s="100"/>
    </row>
    <row r="354" spans="1:1" ht="15.75" customHeight="1">
      <c r="A354" s="100"/>
    </row>
    <row r="355" spans="1:1" ht="15.75" customHeight="1">
      <c r="A355" s="100"/>
    </row>
    <row r="356" spans="1:1" ht="15.75" customHeight="1">
      <c r="A356" s="100"/>
    </row>
    <row r="357" spans="1:1" ht="15.75" customHeight="1">
      <c r="A357" s="100"/>
    </row>
    <row r="358" spans="1:1" ht="15.75" customHeight="1">
      <c r="A358" s="100"/>
    </row>
    <row r="359" spans="1:1" ht="15.75" customHeight="1">
      <c r="A359" s="100"/>
    </row>
    <row r="360" spans="1:1" ht="15.75" customHeight="1">
      <c r="A360" s="100"/>
    </row>
    <row r="361" spans="1:1" ht="15.75" customHeight="1">
      <c r="A361" s="100"/>
    </row>
    <row r="362" spans="1:1" ht="15.75" customHeight="1">
      <c r="A362" s="100"/>
    </row>
    <row r="363" spans="1:1" ht="15.75" customHeight="1">
      <c r="A363" s="100"/>
    </row>
    <row r="364" spans="1:1" ht="15.75" customHeight="1">
      <c r="A364" s="100"/>
    </row>
    <row r="365" spans="1:1" ht="15.75" customHeight="1">
      <c r="A365" s="100"/>
    </row>
    <row r="366" spans="1:1" ht="15.75" customHeight="1">
      <c r="A366" s="100"/>
    </row>
    <row r="367" spans="1:1" ht="15.75" customHeight="1">
      <c r="A367" s="100"/>
    </row>
    <row r="368" spans="1:1" ht="15.75" customHeight="1">
      <c r="A368" s="100"/>
    </row>
    <row r="369" spans="1:1" ht="15.75" customHeight="1">
      <c r="A369" s="100"/>
    </row>
    <row r="370" spans="1:1" ht="15.75" customHeight="1">
      <c r="A370" s="100"/>
    </row>
    <row r="371" spans="1:1" ht="15.75" customHeight="1">
      <c r="A371" s="100"/>
    </row>
    <row r="372" spans="1:1" ht="15.75" customHeight="1">
      <c r="A372" s="100"/>
    </row>
    <row r="373" spans="1:1" ht="15.75" customHeight="1">
      <c r="A373" s="100"/>
    </row>
    <row r="374" spans="1:1" ht="15.75" customHeight="1">
      <c r="A374" s="100"/>
    </row>
    <row r="375" spans="1:1" ht="15.75" customHeight="1">
      <c r="A375" s="100"/>
    </row>
    <row r="376" spans="1:1" ht="15.75" customHeight="1">
      <c r="A376" s="100"/>
    </row>
    <row r="377" spans="1:1" ht="15.75" customHeight="1">
      <c r="A377" s="100"/>
    </row>
    <row r="378" spans="1:1" ht="15.75" customHeight="1">
      <c r="A378" s="100"/>
    </row>
    <row r="379" spans="1:1" ht="15.75" customHeight="1">
      <c r="A379" s="100"/>
    </row>
    <row r="380" spans="1:1" ht="15.75" customHeight="1">
      <c r="A380" s="100"/>
    </row>
    <row r="381" spans="1:1" ht="15.75" customHeight="1">
      <c r="A381" s="100"/>
    </row>
    <row r="382" spans="1:1" ht="15.75" customHeight="1">
      <c r="A382" s="100"/>
    </row>
    <row r="383" spans="1:1" ht="15.75" customHeight="1">
      <c r="A383" s="100"/>
    </row>
    <row r="384" spans="1:1" ht="15.75" customHeight="1">
      <c r="A384" s="100"/>
    </row>
    <row r="385" spans="1:1" ht="15.75" customHeight="1">
      <c r="A385" s="100"/>
    </row>
    <row r="386" spans="1:1" ht="15.75" customHeight="1">
      <c r="A386" s="100"/>
    </row>
    <row r="387" spans="1:1" ht="15.75" customHeight="1">
      <c r="A387" s="100"/>
    </row>
    <row r="388" spans="1:1" ht="15.75" customHeight="1">
      <c r="A388" s="100"/>
    </row>
    <row r="389" spans="1:1" ht="15.75" customHeight="1">
      <c r="A389" s="100"/>
    </row>
    <row r="390" spans="1:1" ht="15.75" customHeight="1">
      <c r="A390" s="100"/>
    </row>
    <row r="391" spans="1:1" ht="15.75" customHeight="1">
      <c r="A391" s="100"/>
    </row>
    <row r="392" spans="1:1" ht="15.75" customHeight="1">
      <c r="A392" s="100"/>
    </row>
    <row r="393" spans="1:1" ht="15.75" customHeight="1">
      <c r="A393" s="100"/>
    </row>
    <row r="394" spans="1:1" ht="15.75" customHeight="1">
      <c r="A394" s="100"/>
    </row>
    <row r="395" spans="1:1" ht="15.75" customHeight="1">
      <c r="A395" s="100"/>
    </row>
    <row r="396" spans="1:1" ht="15.75" customHeight="1">
      <c r="A396" s="100"/>
    </row>
    <row r="397" spans="1:1" ht="15.75" customHeight="1">
      <c r="A397" s="100"/>
    </row>
    <row r="398" spans="1:1" ht="15.75" customHeight="1">
      <c r="A398" s="100"/>
    </row>
    <row r="399" spans="1:1" ht="15.75" customHeight="1">
      <c r="A399" s="100"/>
    </row>
    <row r="400" spans="1:1" ht="15.75" customHeight="1">
      <c r="A400" s="100"/>
    </row>
    <row r="401" spans="1:1" ht="15.75" customHeight="1">
      <c r="A401" s="100"/>
    </row>
    <row r="402" spans="1:1" ht="15.75" customHeight="1">
      <c r="A402" s="100"/>
    </row>
    <row r="403" spans="1:1" ht="15.75" customHeight="1">
      <c r="A403" s="100"/>
    </row>
    <row r="404" spans="1:1" ht="15.75" customHeight="1">
      <c r="A404" s="100"/>
    </row>
    <row r="405" spans="1:1" ht="15.75" customHeight="1">
      <c r="A405" s="100"/>
    </row>
    <row r="406" spans="1:1" ht="15.75" customHeight="1">
      <c r="A406" s="100"/>
    </row>
    <row r="407" spans="1:1" ht="15.75" customHeight="1">
      <c r="A407" s="100"/>
    </row>
    <row r="408" spans="1:1" ht="15.75" customHeight="1">
      <c r="A408" s="100"/>
    </row>
    <row r="409" spans="1:1" ht="15.75" customHeight="1">
      <c r="A409" s="100"/>
    </row>
    <row r="410" spans="1:1" ht="15.75" customHeight="1">
      <c r="A410" s="100"/>
    </row>
    <row r="411" spans="1:1" ht="15.75" customHeight="1">
      <c r="A411" s="100"/>
    </row>
    <row r="412" spans="1:1" ht="15.75" customHeight="1">
      <c r="A412" s="100"/>
    </row>
    <row r="413" spans="1:1" ht="15.75" customHeight="1">
      <c r="A413" s="100"/>
    </row>
    <row r="414" spans="1:1" ht="15.75" customHeight="1">
      <c r="A414" s="100"/>
    </row>
    <row r="415" spans="1:1" ht="15.75" customHeight="1">
      <c r="A415" s="100"/>
    </row>
    <row r="416" spans="1:1" ht="15.75" customHeight="1">
      <c r="A416" s="100"/>
    </row>
    <row r="417" spans="1:1" ht="15.75" customHeight="1">
      <c r="A417" s="100"/>
    </row>
    <row r="418" spans="1:1" ht="15.75" customHeight="1">
      <c r="A418" s="100"/>
    </row>
    <row r="419" spans="1:1" ht="15.75" customHeight="1">
      <c r="A419" s="100"/>
    </row>
    <row r="420" spans="1:1" ht="15.75" customHeight="1">
      <c r="A420" s="100"/>
    </row>
    <row r="421" spans="1:1" ht="15.75" customHeight="1">
      <c r="A421" s="100"/>
    </row>
    <row r="422" spans="1:1" ht="15.75" customHeight="1">
      <c r="A422" s="100"/>
    </row>
    <row r="423" spans="1:1" ht="15.75" customHeight="1">
      <c r="A423" s="100"/>
    </row>
    <row r="424" spans="1:1" ht="15.75" customHeight="1">
      <c r="A424" s="100"/>
    </row>
    <row r="425" spans="1:1" ht="15.75" customHeight="1">
      <c r="A425" s="100"/>
    </row>
    <row r="426" spans="1:1" ht="15.75" customHeight="1">
      <c r="A426" s="100"/>
    </row>
    <row r="427" spans="1:1" ht="15.75" customHeight="1">
      <c r="A427" s="100"/>
    </row>
    <row r="428" spans="1:1" ht="15.75" customHeight="1">
      <c r="A428" s="100"/>
    </row>
    <row r="429" spans="1:1" ht="15.75" customHeight="1">
      <c r="A429" s="100"/>
    </row>
    <row r="430" spans="1:1" ht="15.75" customHeight="1">
      <c r="A430" s="100"/>
    </row>
    <row r="431" spans="1:1" ht="15.75" customHeight="1">
      <c r="A431" s="100"/>
    </row>
    <row r="432" spans="1:1" ht="15.75" customHeight="1">
      <c r="A432" s="100"/>
    </row>
    <row r="433" spans="1:1" ht="15.75" customHeight="1">
      <c r="A433" s="100"/>
    </row>
    <row r="434" spans="1:1" ht="15.75" customHeight="1">
      <c r="A434" s="100"/>
    </row>
    <row r="435" spans="1:1" ht="15.75" customHeight="1">
      <c r="A435" s="100"/>
    </row>
    <row r="436" spans="1:1" ht="15.75" customHeight="1">
      <c r="A436" s="100"/>
    </row>
    <row r="437" spans="1:1" ht="15.75" customHeight="1">
      <c r="A437" s="100"/>
    </row>
    <row r="438" spans="1:1" ht="15.75" customHeight="1">
      <c r="A438" s="100"/>
    </row>
    <row r="439" spans="1:1" ht="15.75" customHeight="1">
      <c r="A439" s="100"/>
    </row>
    <row r="440" spans="1:1" ht="15.75" customHeight="1">
      <c r="A440" s="100"/>
    </row>
    <row r="441" spans="1:1" ht="15.75" customHeight="1">
      <c r="A441" s="100"/>
    </row>
    <row r="442" spans="1:1" ht="15.75" customHeight="1">
      <c r="A442" s="100"/>
    </row>
    <row r="443" spans="1:1" ht="15.75" customHeight="1">
      <c r="A443" s="100"/>
    </row>
    <row r="444" spans="1:1" ht="15.75" customHeight="1">
      <c r="A444" s="100"/>
    </row>
    <row r="445" spans="1:1" ht="15.75" customHeight="1">
      <c r="A445" s="100"/>
    </row>
    <row r="446" spans="1:1" ht="15.75" customHeight="1">
      <c r="A446" s="100"/>
    </row>
    <row r="447" spans="1:1" ht="15.75" customHeight="1">
      <c r="A447" s="100"/>
    </row>
    <row r="448" spans="1:1" ht="15.75" customHeight="1">
      <c r="A448" s="100"/>
    </row>
    <row r="449" spans="1:1" ht="15.75" customHeight="1">
      <c r="A449" s="100"/>
    </row>
    <row r="450" spans="1:1" ht="15.75" customHeight="1">
      <c r="A450" s="100"/>
    </row>
    <row r="451" spans="1:1" ht="15.75" customHeight="1">
      <c r="A451" s="100"/>
    </row>
    <row r="452" spans="1:1" ht="15.75" customHeight="1">
      <c r="A452" s="100"/>
    </row>
    <row r="453" spans="1:1" ht="15.75" customHeight="1">
      <c r="A453" s="100"/>
    </row>
    <row r="454" spans="1:1" ht="15.75" customHeight="1">
      <c r="A454" s="100"/>
    </row>
    <row r="455" spans="1:1" ht="15.75" customHeight="1">
      <c r="A455" s="100"/>
    </row>
    <row r="456" spans="1:1" ht="15.75" customHeight="1">
      <c r="A456" s="100"/>
    </row>
    <row r="457" spans="1:1" ht="15.75" customHeight="1">
      <c r="A457" s="100"/>
    </row>
    <row r="458" spans="1:1" ht="15.75" customHeight="1">
      <c r="A458" s="100"/>
    </row>
    <row r="459" spans="1:1" ht="15.75" customHeight="1">
      <c r="A459" s="100"/>
    </row>
    <row r="460" spans="1:1" ht="15.75" customHeight="1">
      <c r="A460" s="100"/>
    </row>
    <row r="461" spans="1:1" ht="15.75" customHeight="1">
      <c r="A461" s="100"/>
    </row>
    <row r="462" spans="1:1" ht="15.75" customHeight="1">
      <c r="A462" s="100"/>
    </row>
    <row r="463" spans="1:1" ht="15.75" customHeight="1">
      <c r="A463" s="100"/>
    </row>
    <row r="464" spans="1:1" ht="15.75" customHeight="1">
      <c r="A464" s="100"/>
    </row>
    <row r="465" spans="1:1" ht="15.75" customHeight="1">
      <c r="A465" s="100"/>
    </row>
    <row r="466" spans="1:1" ht="15.75" customHeight="1">
      <c r="A466" s="100"/>
    </row>
    <row r="467" spans="1:1" ht="15.75" customHeight="1">
      <c r="A467" s="100"/>
    </row>
    <row r="468" spans="1:1" ht="15.75" customHeight="1">
      <c r="A468" s="100"/>
    </row>
    <row r="469" spans="1:1" ht="15.75" customHeight="1">
      <c r="A469" s="100"/>
    </row>
    <row r="470" spans="1:1" ht="15.75" customHeight="1">
      <c r="A470" s="100"/>
    </row>
    <row r="471" spans="1:1" ht="15.75" customHeight="1">
      <c r="A471" s="100"/>
    </row>
    <row r="472" spans="1:1" ht="15.75" customHeight="1">
      <c r="A472" s="100"/>
    </row>
    <row r="473" spans="1:1" ht="15.75" customHeight="1">
      <c r="A473" s="100"/>
    </row>
    <row r="474" spans="1:1" ht="15.75" customHeight="1">
      <c r="A474" s="100"/>
    </row>
    <row r="475" spans="1:1" ht="15.75" customHeight="1">
      <c r="A475" s="100"/>
    </row>
    <row r="476" spans="1:1" ht="15.75" customHeight="1">
      <c r="A476" s="100"/>
    </row>
    <row r="477" spans="1:1" ht="15.75" customHeight="1">
      <c r="A477" s="100"/>
    </row>
    <row r="478" spans="1:1" ht="15.75" customHeight="1">
      <c r="A478" s="100"/>
    </row>
    <row r="479" spans="1:1" ht="15.75" customHeight="1">
      <c r="A479" s="100"/>
    </row>
    <row r="480" spans="1:1" ht="15.75" customHeight="1">
      <c r="A480" s="100"/>
    </row>
    <row r="481" spans="1:1" ht="15.75" customHeight="1">
      <c r="A481" s="100"/>
    </row>
    <row r="482" spans="1:1" ht="15.75" customHeight="1">
      <c r="A482" s="100"/>
    </row>
    <row r="483" spans="1:1" ht="15.75" customHeight="1">
      <c r="A483" s="100"/>
    </row>
    <row r="484" spans="1:1" ht="15.75" customHeight="1">
      <c r="A484" s="100"/>
    </row>
    <row r="485" spans="1:1" ht="15.75" customHeight="1">
      <c r="A485" s="100"/>
    </row>
    <row r="486" spans="1:1" ht="15.75" customHeight="1">
      <c r="A486" s="100"/>
    </row>
    <row r="487" spans="1:1" ht="15.75" customHeight="1">
      <c r="A487" s="100"/>
    </row>
    <row r="488" spans="1:1" ht="15.75" customHeight="1">
      <c r="A488" s="100"/>
    </row>
    <row r="489" spans="1:1" ht="15.75" customHeight="1">
      <c r="A489" s="100"/>
    </row>
    <row r="490" spans="1:1" ht="15.75" customHeight="1">
      <c r="A490" s="100"/>
    </row>
    <row r="491" spans="1:1" ht="15.75" customHeight="1">
      <c r="A491" s="100"/>
    </row>
    <row r="492" spans="1:1" ht="15.75" customHeight="1">
      <c r="A492" s="100"/>
    </row>
    <row r="493" spans="1:1" ht="15.75" customHeight="1">
      <c r="A493" s="100"/>
    </row>
    <row r="494" spans="1:1" ht="15.75" customHeight="1">
      <c r="A494" s="100"/>
    </row>
    <row r="495" spans="1:1" ht="15.75" customHeight="1">
      <c r="A495" s="100"/>
    </row>
    <row r="496" spans="1:1" ht="15.75" customHeight="1">
      <c r="A496" s="100"/>
    </row>
    <row r="497" spans="1:1" ht="15.75" customHeight="1">
      <c r="A497" s="100"/>
    </row>
    <row r="498" spans="1:1" ht="15.75" customHeight="1">
      <c r="A498" s="100"/>
    </row>
    <row r="499" spans="1:1" ht="15.75" customHeight="1">
      <c r="A499" s="100"/>
    </row>
    <row r="500" spans="1:1" ht="15.75" customHeight="1">
      <c r="A500" s="100"/>
    </row>
    <row r="501" spans="1:1" ht="15.75" customHeight="1">
      <c r="A501" s="100"/>
    </row>
    <row r="502" spans="1:1" ht="15.75" customHeight="1">
      <c r="A502" s="100"/>
    </row>
    <row r="503" spans="1:1" ht="15.75" customHeight="1">
      <c r="A503" s="100"/>
    </row>
    <row r="504" spans="1:1" ht="15.75" customHeight="1">
      <c r="A504" s="100"/>
    </row>
    <row r="505" spans="1:1" ht="15.75" customHeight="1">
      <c r="A505" s="100"/>
    </row>
    <row r="506" spans="1:1" ht="15.75" customHeight="1">
      <c r="A506" s="100"/>
    </row>
    <row r="507" spans="1:1" ht="15.75" customHeight="1">
      <c r="A507" s="100"/>
    </row>
    <row r="508" spans="1:1" ht="15.75" customHeight="1">
      <c r="A508" s="100"/>
    </row>
    <row r="509" spans="1:1" ht="15.75" customHeight="1">
      <c r="A509" s="100"/>
    </row>
    <row r="510" spans="1:1" ht="15.75" customHeight="1">
      <c r="A510" s="100"/>
    </row>
    <row r="511" spans="1:1" ht="15.75" customHeight="1">
      <c r="A511" s="100"/>
    </row>
    <row r="512" spans="1:1" ht="15.75" customHeight="1">
      <c r="A512" s="100"/>
    </row>
    <row r="513" spans="1:1" ht="15.75" customHeight="1">
      <c r="A513" s="100"/>
    </row>
    <row r="514" spans="1:1" ht="15.75" customHeight="1">
      <c r="A514" s="100"/>
    </row>
    <row r="515" spans="1:1" ht="15.75" customHeight="1">
      <c r="A515" s="100"/>
    </row>
    <row r="516" spans="1:1" ht="15.75" customHeight="1">
      <c r="A516" s="100"/>
    </row>
    <row r="517" spans="1:1" ht="15.75" customHeight="1">
      <c r="A517" s="100"/>
    </row>
    <row r="518" spans="1:1" ht="15.75" customHeight="1">
      <c r="A518" s="100"/>
    </row>
    <row r="519" spans="1:1" ht="15.75" customHeight="1">
      <c r="A519" s="100"/>
    </row>
    <row r="520" spans="1:1" ht="15.75" customHeight="1">
      <c r="A520" s="100"/>
    </row>
    <row r="521" spans="1:1" ht="15.75" customHeight="1">
      <c r="A521" s="100"/>
    </row>
    <row r="522" spans="1:1" ht="15.75" customHeight="1">
      <c r="A522" s="100"/>
    </row>
    <row r="523" spans="1:1" ht="15.75" customHeight="1">
      <c r="A523" s="100"/>
    </row>
    <row r="524" spans="1:1" ht="15.75" customHeight="1">
      <c r="A524" s="100"/>
    </row>
    <row r="525" spans="1:1" ht="15.75" customHeight="1">
      <c r="A525" s="100"/>
    </row>
    <row r="526" spans="1:1" ht="15.75" customHeight="1">
      <c r="A526" s="100"/>
    </row>
    <row r="527" spans="1:1" ht="15.75" customHeight="1">
      <c r="A527" s="100"/>
    </row>
    <row r="528" spans="1:1" ht="15.75" customHeight="1">
      <c r="A528" s="100"/>
    </row>
    <row r="529" spans="1:1" ht="15.75" customHeight="1">
      <c r="A529" s="100"/>
    </row>
    <row r="530" spans="1:1" ht="15.75" customHeight="1">
      <c r="A530" s="100"/>
    </row>
    <row r="531" spans="1:1" ht="15.75" customHeight="1">
      <c r="A531" s="100"/>
    </row>
    <row r="532" spans="1:1" ht="15.75" customHeight="1">
      <c r="A532" s="100"/>
    </row>
    <row r="533" spans="1:1" ht="15.75" customHeight="1">
      <c r="A533" s="100"/>
    </row>
    <row r="534" spans="1:1" ht="15.75" customHeight="1">
      <c r="A534" s="100"/>
    </row>
    <row r="535" spans="1:1" ht="15.75" customHeight="1">
      <c r="A535" s="100"/>
    </row>
    <row r="536" spans="1:1" ht="15.75" customHeight="1">
      <c r="A536" s="100"/>
    </row>
    <row r="537" spans="1:1" ht="15.75" customHeight="1">
      <c r="A537" s="100"/>
    </row>
    <row r="538" spans="1:1" ht="15.75" customHeight="1">
      <c r="A538" s="100"/>
    </row>
    <row r="539" spans="1:1" ht="15.75" customHeight="1">
      <c r="A539" s="100"/>
    </row>
    <row r="540" spans="1:1" ht="15.75" customHeight="1">
      <c r="A540" s="100"/>
    </row>
    <row r="541" spans="1:1" ht="15.75" customHeight="1">
      <c r="A541" s="100"/>
    </row>
    <row r="542" spans="1:1" ht="15.75" customHeight="1">
      <c r="A542" s="100"/>
    </row>
    <row r="543" spans="1:1" ht="15.75" customHeight="1">
      <c r="A543" s="100"/>
    </row>
    <row r="544" spans="1:1" ht="15.75" customHeight="1">
      <c r="A544" s="100"/>
    </row>
    <row r="545" spans="1:1" ht="15.75" customHeight="1">
      <c r="A545" s="100"/>
    </row>
    <row r="546" spans="1:1" ht="15.75" customHeight="1">
      <c r="A546" s="100"/>
    </row>
    <row r="547" spans="1:1" ht="15.75" customHeight="1">
      <c r="A547" s="100"/>
    </row>
    <row r="548" spans="1:1" ht="15.75" customHeight="1">
      <c r="A548" s="100"/>
    </row>
    <row r="549" spans="1:1" ht="15.75" customHeight="1">
      <c r="A549" s="100"/>
    </row>
    <row r="550" spans="1:1" ht="15.75" customHeight="1">
      <c r="A550" s="100"/>
    </row>
    <row r="551" spans="1:1" ht="15.75" customHeight="1">
      <c r="A551" s="100"/>
    </row>
    <row r="552" spans="1:1" ht="15.75" customHeight="1">
      <c r="A552" s="100"/>
    </row>
    <row r="553" spans="1:1" ht="15.75" customHeight="1">
      <c r="A553" s="100"/>
    </row>
    <row r="554" spans="1:1" ht="15.75" customHeight="1">
      <c r="A554" s="100"/>
    </row>
    <row r="555" spans="1:1" ht="15.75" customHeight="1">
      <c r="A555" s="100"/>
    </row>
    <row r="556" spans="1:1" ht="15.75" customHeight="1">
      <c r="A556" s="100"/>
    </row>
    <row r="557" spans="1:1" ht="15.75" customHeight="1">
      <c r="A557" s="100"/>
    </row>
    <row r="558" spans="1:1" ht="15.75" customHeight="1">
      <c r="A558" s="100"/>
    </row>
    <row r="559" spans="1:1" ht="15.75" customHeight="1">
      <c r="A559" s="100"/>
    </row>
    <row r="560" spans="1:1" ht="15.75" customHeight="1">
      <c r="A560" s="100"/>
    </row>
    <row r="561" spans="1:1" ht="15.75" customHeight="1">
      <c r="A561" s="100"/>
    </row>
    <row r="562" spans="1:1" ht="15.75" customHeight="1">
      <c r="A562" s="100"/>
    </row>
    <row r="563" spans="1:1" ht="15.75" customHeight="1">
      <c r="A563" s="100"/>
    </row>
    <row r="564" spans="1:1" ht="15.75" customHeight="1">
      <c r="A564" s="100"/>
    </row>
    <row r="565" spans="1:1" ht="15.75" customHeight="1">
      <c r="A565" s="100"/>
    </row>
    <row r="566" spans="1:1" ht="15.75" customHeight="1">
      <c r="A566" s="100"/>
    </row>
    <row r="567" spans="1:1" ht="15.75" customHeight="1">
      <c r="A567" s="100"/>
    </row>
    <row r="568" spans="1:1" ht="15.75" customHeight="1">
      <c r="A568" s="100"/>
    </row>
    <row r="569" spans="1:1" ht="15.75" customHeight="1">
      <c r="A569" s="100"/>
    </row>
    <row r="570" spans="1:1" ht="15.75" customHeight="1">
      <c r="A570" s="100"/>
    </row>
    <row r="571" spans="1:1" ht="15.75" customHeight="1">
      <c r="A571" s="100"/>
    </row>
    <row r="572" spans="1:1" ht="15.75" customHeight="1">
      <c r="A572" s="100"/>
    </row>
    <row r="573" spans="1:1" ht="15.75" customHeight="1">
      <c r="A573" s="100"/>
    </row>
    <row r="574" spans="1:1" ht="15.75" customHeight="1">
      <c r="A574" s="100"/>
    </row>
    <row r="575" spans="1:1" ht="15.75" customHeight="1">
      <c r="A575" s="100"/>
    </row>
    <row r="576" spans="1:1" ht="15.75" customHeight="1">
      <c r="A576" s="100"/>
    </row>
    <row r="577" spans="1:1" ht="15.75" customHeight="1">
      <c r="A577" s="100"/>
    </row>
    <row r="578" spans="1:1" ht="15.75" customHeight="1">
      <c r="A578" s="100"/>
    </row>
    <row r="579" spans="1:1" ht="15.75" customHeight="1">
      <c r="A579" s="100"/>
    </row>
    <row r="580" spans="1:1" ht="15.75" customHeight="1">
      <c r="A580" s="100"/>
    </row>
    <row r="581" spans="1:1" ht="15.75" customHeight="1">
      <c r="A581" s="100"/>
    </row>
    <row r="582" spans="1:1" ht="15.75" customHeight="1">
      <c r="A582" s="100"/>
    </row>
    <row r="583" spans="1:1" ht="15.75" customHeight="1">
      <c r="A583" s="100"/>
    </row>
    <row r="584" spans="1:1" ht="15.75" customHeight="1">
      <c r="A584" s="100"/>
    </row>
    <row r="585" spans="1:1" ht="15.75" customHeight="1">
      <c r="A585" s="100"/>
    </row>
    <row r="586" spans="1:1" ht="15.75" customHeight="1">
      <c r="A586" s="100"/>
    </row>
    <row r="587" spans="1:1" ht="15.75" customHeight="1">
      <c r="A587" s="100"/>
    </row>
    <row r="588" spans="1:1" ht="15.75" customHeight="1">
      <c r="A588" s="100"/>
    </row>
    <row r="589" spans="1:1" ht="15.75" customHeight="1">
      <c r="A589" s="100"/>
    </row>
    <row r="590" spans="1:1" ht="15.75" customHeight="1">
      <c r="A590" s="100"/>
    </row>
    <row r="591" spans="1:1" ht="15.75" customHeight="1">
      <c r="A591" s="100"/>
    </row>
    <row r="592" spans="1:1" ht="15.75" customHeight="1">
      <c r="A592" s="100"/>
    </row>
    <row r="593" spans="1:1" ht="15.75" customHeight="1">
      <c r="A593" s="100"/>
    </row>
    <row r="594" spans="1:1" ht="15.75" customHeight="1">
      <c r="A594" s="100"/>
    </row>
    <row r="595" spans="1:1" ht="15.75" customHeight="1">
      <c r="A595" s="100"/>
    </row>
    <row r="596" spans="1:1" ht="15.75" customHeight="1">
      <c r="A596" s="100"/>
    </row>
    <row r="597" spans="1:1" ht="15.75" customHeight="1">
      <c r="A597" s="100"/>
    </row>
    <row r="598" spans="1:1" ht="15.75" customHeight="1">
      <c r="A598" s="100"/>
    </row>
    <row r="599" spans="1:1" ht="15.75" customHeight="1">
      <c r="A599" s="100"/>
    </row>
    <row r="600" spans="1:1" ht="15.75" customHeight="1">
      <c r="A600" s="100"/>
    </row>
    <row r="601" spans="1:1" ht="15.75" customHeight="1">
      <c r="A601" s="100"/>
    </row>
    <row r="602" spans="1:1" ht="15.75" customHeight="1">
      <c r="A602" s="100"/>
    </row>
    <row r="603" spans="1:1" ht="15.75" customHeight="1">
      <c r="A603" s="100"/>
    </row>
    <row r="604" spans="1:1" ht="15.75" customHeight="1">
      <c r="A604" s="100"/>
    </row>
    <row r="605" spans="1:1" ht="15.75" customHeight="1">
      <c r="A605" s="100"/>
    </row>
    <row r="606" spans="1:1" ht="15.75" customHeight="1">
      <c r="A606" s="100"/>
    </row>
    <row r="607" spans="1:1" ht="15.75" customHeight="1">
      <c r="A607" s="100"/>
    </row>
    <row r="608" spans="1:1" ht="15.75" customHeight="1">
      <c r="A608" s="100"/>
    </row>
    <row r="609" spans="1:1" ht="15.75" customHeight="1">
      <c r="A609" s="100"/>
    </row>
    <row r="610" spans="1:1" ht="15.75" customHeight="1">
      <c r="A610" s="100"/>
    </row>
    <row r="611" spans="1:1" ht="15.75" customHeight="1">
      <c r="A611" s="100"/>
    </row>
    <row r="612" spans="1:1" ht="15.75" customHeight="1">
      <c r="A612" s="100"/>
    </row>
    <row r="613" spans="1:1" ht="15.75" customHeight="1">
      <c r="A613" s="100"/>
    </row>
    <row r="614" spans="1:1" ht="15.75" customHeight="1">
      <c r="A614" s="100"/>
    </row>
    <row r="615" spans="1:1" ht="15.75" customHeight="1">
      <c r="A615" s="100"/>
    </row>
    <row r="616" spans="1:1" ht="15.75" customHeight="1">
      <c r="A616" s="100"/>
    </row>
    <row r="617" spans="1:1" ht="15.75" customHeight="1">
      <c r="A617" s="100"/>
    </row>
    <row r="618" spans="1:1" ht="15.75" customHeight="1">
      <c r="A618" s="100"/>
    </row>
    <row r="619" spans="1:1" ht="15.75" customHeight="1">
      <c r="A619" s="100"/>
    </row>
    <row r="620" spans="1:1" ht="15.75" customHeight="1">
      <c r="A620" s="100"/>
    </row>
    <row r="621" spans="1:1" ht="15.75" customHeight="1">
      <c r="A621" s="100"/>
    </row>
    <row r="622" spans="1:1" ht="15.75" customHeight="1">
      <c r="A622" s="100"/>
    </row>
    <row r="623" spans="1:1" ht="15.75" customHeight="1">
      <c r="A623" s="100"/>
    </row>
    <row r="624" spans="1:1" ht="15.75" customHeight="1">
      <c r="A624" s="100"/>
    </row>
    <row r="625" spans="1:1" ht="15.75" customHeight="1">
      <c r="A625" s="100"/>
    </row>
    <row r="626" spans="1:1" ht="15.75" customHeight="1">
      <c r="A626" s="100"/>
    </row>
    <row r="627" spans="1:1" ht="15.75" customHeight="1">
      <c r="A627" s="100"/>
    </row>
    <row r="628" spans="1:1" ht="15.75" customHeight="1">
      <c r="A628" s="100"/>
    </row>
    <row r="629" spans="1:1" ht="15.75" customHeight="1">
      <c r="A629" s="100"/>
    </row>
    <row r="630" spans="1:1" ht="15.75" customHeight="1">
      <c r="A630" s="100"/>
    </row>
    <row r="631" spans="1:1" ht="15.75" customHeight="1">
      <c r="A631" s="100"/>
    </row>
    <row r="632" spans="1:1" ht="15.75" customHeight="1">
      <c r="A632" s="100"/>
    </row>
    <row r="633" spans="1:1" ht="15.75" customHeight="1">
      <c r="A633" s="100"/>
    </row>
    <row r="634" spans="1:1" ht="15.75" customHeight="1">
      <c r="A634" s="100"/>
    </row>
    <row r="635" spans="1:1" ht="15.75" customHeight="1">
      <c r="A635" s="100"/>
    </row>
    <row r="636" spans="1:1" ht="15.75" customHeight="1">
      <c r="A636" s="100"/>
    </row>
    <row r="637" spans="1:1" ht="15.75" customHeight="1">
      <c r="A637" s="100"/>
    </row>
    <row r="638" spans="1:1" ht="15.75" customHeight="1">
      <c r="A638" s="100"/>
    </row>
    <row r="639" spans="1:1" ht="15.75" customHeight="1">
      <c r="A639" s="100"/>
    </row>
    <row r="640" spans="1:1" ht="15.75" customHeight="1">
      <c r="A640" s="100"/>
    </row>
    <row r="641" spans="1:1" ht="15.75" customHeight="1">
      <c r="A641" s="100"/>
    </row>
    <row r="642" spans="1:1" ht="15.75" customHeight="1">
      <c r="A642" s="100"/>
    </row>
    <row r="643" spans="1:1" ht="15.75" customHeight="1">
      <c r="A643" s="100"/>
    </row>
    <row r="644" spans="1:1" ht="15.75" customHeight="1">
      <c r="A644" s="100"/>
    </row>
    <row r="645" spans="1:1" ht="15.75" customHeight="1">
      <c r="A645" s="100"/>
    </row>
    <row r="646" spans="1:1" ht="15.75" customHeight="1">
      <c r="A646" s="100"/>
    </row>
    <row r="647" spans="1:1" ht="15.75" customHeight="1">
      <c r="A647" s="100"/>
    </row>
    <row r="648" spans="1:1" ht="15.75" customHeight="1">
      <c r="A648" s="100"/>
    </row>
    <row r="649" spans="1:1" ht="15.75" customHeight="1">
      <c r="A649" s="100"/>
    </row>
    <row r="650" spans="1:1" ht="15.75" customHeight="1">
      <c r="A650" s="100"/>
    </row>
    <row r="651" spans="1:1" ht="15.75" customHeight="1">
      <c r="A651" s="100"/>
    </row>
    <row r="652" spans="1:1" ht="15.75" customHeight="1">
      <c r="A652" s="100"/>
    </row>
    <row r="653" spans="1:1" ht="15.75" customHeight="1">
      <c r="A653" s="100"/>
    </row>
    <row r="654" spans="1:1" ht="15.75" customHeight="1">
      <c r="A654" s="100"/>
    </row>
    <row r="655" spans="1:1" ht="15.75" customHeight="1">
      <c r="A655" s="100"/>
    </row>
    <row r="656" spans="1:1" ht="15.75" customHeight="1">
      <c r="A656" s="100"/>
    </row>
    <row r="657" spans="1:1" ht="15.75" customHeight="1">
      <c r="A657" s="100"/>
    </row>
    <row r="658" spans="1:1" ht="15.75" customHeight="1">
      <c r="A658" s="100"/>
    </row>
    <row r="659" spans="1:1" ht="15.75" customHeight="1">
      <c r="A659" s="100"/>
    </row>
    <row r="660" spans="1:1" ht="15.75" customHeight="1">
      <c r="A660" s="100"/>
    </row>
    <row r="661" spans="1:1" ht="15.75" customHeight="1">
      <c r="A661" s="100"/>
    </row>
    <row r="662" spans="1:1" ht="15.75" customHeight="1">
      <c r="A662" s="100"/>
    </row>
    <row r="663" spans="1:1" ht="15.75" customHeight="1">
      <c r="A663" s="100"/>
    </row>
    <row r="664" spans="1:1" ht="15.75" customHeight="1">
      <c r="A664" s="100"/>
    </row>
    <row r="665" spans="1:1" ht="15.75" customHeight="1">
      <c r="A665" s="100"/>
    </row>
    <row r="666" spans="1:1" ht="15.75" customHeight="1">
      <c r="A666" s="100"/>
    </row>
    <row r="667" spans="1:1" ht="15.75" customHeight="1">
      <c r="A667" s="100"/>
    </row>
    <row r="668" spans="1:1" ht="15.75" customHeight="1">
      <c r="A668" s="100"/>
    </row>
    <row r="669" spans="1:1" ht="15.75" customHeight="1">
      <c r="A669" s="100"/>
    </row>
    <row r="670" spans="1:1" ht="15.75" customHeight="1">
      <c r="A670" s="100"/>
    </row>
    <row r="671" spans="1:1" ht="15.75" customHeight="1">
      <c r="A671" s="100"/>
    </row>
    <row r="672" spans="1:1" ht="15.75" customHeight="1">
      <c r="A672" s="100"/>
    </row>
    <row r="673" spans="1:1" ht="15.75" customHeight="1">
      <c r="A673" s="100"/>
    </row>
    <row r="674" spans="1:1" ht="15.75" customHeight="1">
      <c r="A674" s="100"/>
    </row>
    <row r="675" spans="1:1" ht="15.75" customHeight="1">
      <c r="A675" s="100"/>
    </row>
    <row r="676" spans="1:1" ht="15.75" customHeight="1">
      <c r="A676" s="100"/>
    </row>
    <row r="677" spans="1:1" ht="15.75" customHeight="1">
      <c r="A677" s="100"/>
    </row>
    <row r="678" spans="1:1" ht="15.75" customHeight="1">
      <c r="A678" s="100"/>
    </row>
    <row r="679" spans="1:1" ht="15.75" customHeight="1">
      <c r="A679" s="100"/>
    </row>
    <row r="680" spans="1:1" ht="15.75" customHeight="1">
      <c r="A680" s="100"/>
    </row>
    <row r="681" spans="1:1" ht="15.75" customHeight="1">
      <c r="A681" s="100"/>
    </row>
    <row r="682" spans="1:1" ht="15.75" customHeight="1">
      <c r="A682" s="100"/>
    </row>
    <row r="683" spans="1:1" ht="15.75" customHeight="1">
      <c r="A683" s="100"/>
    </row>
    <row r="684" spans="1:1" ht="15.75" customHeight="1">
      <c r="A684" s="100"/>
    </row>
    <row r="685" spans="1:1" ht="15.75" customHeight="1">
      <c r="A685" s="100"/>
    </row>
    <row r="686" spans="1:1" ht="15.75" customHeight="1">
      <c r="A686" s="100"/>
    </row>
    <row r="687" spans="1:1" ht="15.75" customHeight="1">
      <c r="A687" s="100"/>
    </row>
    <row r="688" spans="1:1" ht="15.75" customHeight="1">
      <c r="A688" s="100"/>
    </row>
    <row r="689" spans="1:1" ht="15.75" customHeight="1">
      <c r="A689" s="100"/>
    </row>
    <row r="690" spans="1:1" ht="15.75" customHeight="1">
      <c r="A690" s="100"/>
    </row>
    <row r="691" spans="1:1" ht="15.75" customHeight="1">
      <c r="A691" s="100"/>
    </row>
    <row r="692" spans="1:1" ht="15.75" customHeight="1">
      <c r="A692" s="100"/>
    </row>
    <row r="693" spans="1:1" ht="15.75" customHeight="1">
      <c r="A693" s="100"/>
    </row>
    <row r="694" spans="1:1" ht="15.75" customHeight="1">
      <c r="A694" s="100"/>
    </row>
    <row r="695" spans="1:1" ht="15.75" customHeight="1">
      <c r="A695" s="100"/>
    </row>
    <row r="696" spans="1:1" ht="15.75" customHeight="1">
      <c r="A696" s="100"/>
    </row>
    <row r="697" spans="1:1" ht="15.75" customHeight="1">
      <c r="A697" s="100"/>
    </row>
    <row r="698" spans="1:1" ht="15.75" customHeight="1">
      <c r="A698" s="100"/>
    </row>
    <row r="699" spans="1:1" ht="15.75" customHeight="1">
      <c r="A699" s="100"/>
    </row>
    <row r="700" spans="1:1" ht="15.75" customHeight="1">
      <c r="A700" s="100"/>
    </row>
    <row r="701" spans="1:1" ht="15.75" customHeight="1">
      <c r="A701" s="100"/>
    </row>
    <row r="702" spans="1:1" ht="15.75" customHeight="1">
      <c r="A702" s="100"/>
    </row>
    <row r="703" spans="1:1" ht="15.75" customHeight="1">
      <c r="A703" s="100"/>
    </row>
    <row r="704" spans="1:1" ht="15.75" customHeight="1">
      <c r="A704" s="100"/>
    </row>
    <row r="705" spans="1:1" ht="15.75" customHeight="1">
      <c r="A705" s="100"/>
    </row>
    <row r="706" spans="1:1" ht="15.75" customHeight="1">
      <c r="A706" s="100"/>
    </row>
    <row r="707" spans="1:1" ht="15.75" customHeight="1">
      <c r="A707" s="100"/>
    </row>
    <row r="708" spans="1:1" ht="15.75" customHeight="1">
      <c r="A708" s="100"/>
    </row>
    <row r="709" spans="1:1" ht="15.75" customHeight="1">
      <c r="A709" s="100"/>
    </row>
    <row r="710" spans="1:1" ht="15.75" customHeight="1">
      <c r="A710" s="100"/>
    </row>
    <row r="711" spans="1:1" ht="15.75" customHeight="1">
      <c r="A711" s="100"/>
    </row>
    <row r="712" spans="1:1" ht="15.75" customHeight="1">
      <c r="A712" s="100"/>
    </row>
    <row r="713" spans="1:1" ht="15.75" customHeight="1">
      <c r="A713" s="100"/>
    </row>
    <row r="714" spans="1:1" ht="15.75" customHeight="1">
      <c r="A714" s="100"/>
    </row>
    <row r="715" spans="1:1" ht="15.75" customHeight="1">
      <c r="A715" s="100"/>
    </row>
    <row r="716" spans="1:1" ht="15.75" customHeight="1">
      <c r="A716" s="100"/>
    </row>
    <row r="717" spans="1:1" ht="15.75" customHeight="1">
      <c r="A717" s="100"/>
    </row>
    <row r="718" spans="1:1" ht="15.75" customHeight="1">
      <c r="A718" s="100"/>
    </row>
    <row r="719" spans="1:1" ht="15.75" customHeight="1">
      <c r="A719" s="100"/>
    </row>
    <row r="720" spans="1:1" ht="15.75" customHeight="1">
      <c r="A720" s="100"/>
    </row>
    <row r="721" spans="1:1" ht="15.75" customHeight="1">
      <c r="A721" s="100"/>
    </row>
    <row r="722" spans="1:1" ht="15.75" customHeight="1">
      <c r="A722" s="100"/>
    </row>
    <row r="723" spans="1:1" ht="15.75" customHeight="1">
      <c r="A723" s="100"/>
    </row>
    <row r="724" spans="1:1" ht="15.75" customHeight="1">
      <c r="A724" s="100"/>
    </row>
    <row r="725" spans="1:1" ht="15.75" customHeight="1">
      <c r="A725" s="100"/>
    </row>
    <row r="726" spans="1:1" ht="15.75" customHeight="1">
      <c r="A726" s="100"/>
    </row>
    <row r="727" spans="1:1" ht="15.75" customHeight="1">
      <c r="A727" s="100"/>
    </row>
    <row r="728" spans="1:1" ht="15.75" customHeight="1">
      <c r="A728" s="100"/>
    </row>
    <row r="729" spans="1:1" ht="15.75" customHeight="1">
      <c r="A729" s="100"/>
    </row>
    <row r="730" spans="1:1" ht="15.75" customHeight="1">
      <c r="A730" s="100"/>
    </row>
    <row r="731" spans="1:1" ht="15.75" customHeight="1">
      <c r="A731" s="100"/>
    </row>
    <row r="732" spans="1:1" ht="15.75" customHeight="1">
      <c r="A732" s="100"/>
    </row>
    <row r="733" spans="1:1" ht="15.75" customHeight="1">
      <c r="A733" s="100"/>
    </row>
    <row r="734" spans="1:1" ht="15.75" customHeight="1">
      <c r="A734" s="100"/>
    </row>
    <row r="735" spans="1:1" ht="15.75" customHeight="1">
      <c r="A735" s="100"/>
    </row>
    <row r="736" spans="1:1" ht="15.75" customHeight="1">
      <c r="A736" s="100"/>
    </row>
    <row r="737" spans="1:1" ht="15.75" customHeight="1">
      <c r="A737" s="100"/>
    </row>
    <row r="738" spans="1:1" ht="15.75" customHeight="1">
      <c r="A738" s="100"/>
    </row>
    <row r="739" spans="1:1" ht="15.75" customHeight="1">
      <c r="A739" s="100"/>
    </row>
    <row r="740" spans="1:1" ht="15.75" customHeight="1">
      <c r="A740" s="100"/>
    </row>
    <row r="741" spans="1:1" ht="15.75" customHeight="1">
      <c r="A741" s="100"/>
    </row>
    <row r="742" spans="1:1" ht="15.75" customHeight="1">
      <c r="A742" s="100"/>
    </row>
    <row r="743" spans="1:1" ht="15.75" customHeight="1">
      <c r="A743" s="100"/>
    </row>
    <row r="744" spans="1:1" ht="15.75" customHeight="1">
      <c r="A744" s="100"/>
    </row>
    <row r="745" spans="1:1" ht="15.75" customHeight="1">
      <c r="A745" s="100"/>
    </row>
    <row r="746" spans="1:1" ht="15.75" customHeight="1">
      <c r="A746" s="100"/>
    </row>
    <row r="747" spans="1:1" ht="15.75" customHeight="1">
      <c r="A747" s="100"/>
    </row>
    <row r="748" spans="1:1" ht="15.75" customHeight="1">
      <c r="A748" s="100"/>
    </row>
    <row r="749" spans="1:1" ht="15.75" customHeight="1">
      <c r="A749" s="100"/>
    </row>
    <row r="750" spans="1:1" ht="15.75" customHeight="1">
      <c r="A750" s="100"/>
    </row>
    <row r="751" spans="1:1" ht="15.75" customHeight="1">
      <c r="A751" s="100"/>
    </row>
    <row r="752" spans="1:1" ht="15.75" customHeight="1">
      <c r="A752" s="100"/>
    </row>
    <row r="753" spans="1:1" ht="15.75" customHeight="1">
      <c r="A753" s="100"/>
    </row>
    <row r="754" spans="1:1" ht="15.75" customHeight="1">
      <c r="A754" s="100"/>
    </row>
    <row r="755" spans="1:1" ht="15.75" customHeight="1">
      <c r="A755" s="100"/>
    </row>
    <row r="756" spans="1:1" ht="15.75" customHeight="1">
      <c r="A756" s="100"/>
    </row>
    <row r="757" spans="1:1" ht="15.75" customHeight="1">
      <c r="A757" s="100"/>
    </row>
    <row r="758" spans="1:1" ht="15.75" customHeight="1">
      <c r="A758" s="100"/>
    </row>
    <row r="759" spans="1:1" ht="15.75" customHeight="1">
      <c r="A759" s="100"/>
    </row>
    <row r="760" spans="1:1" ht="15.75" customHeight="1">
      <c r="A760" s="100"/>
    </row>
    <row r="761" spans="1:1" ht="15.75" customHeight="1">
      <c r="A761" s="100"/>
    </row>
    <row r="762" spans="1:1" ht="15.75" customHeight="1">
      <c r="A762" s="100"/>
    </row>
    <row r="763" spans="1:1" ht="15.75" customHeight="1">
      <c r="A763" s="100"/>
    </row>
    <row r="764" spans="1:1" ht="15.75" customHeight="1">
      <c r="A764" s="100"/>
    </row>
    <row r="765" spans="1:1" ht="15.75" customHeight="1">
      <c r="A765" s="100"/>
    </row>
    <row r="766" spans="1:1" ht="15.75" customHeight="1">
      <c r="A766" s="100"/>
    </row>
    <row r="767" spans="1:1" ht="15.75" customHeight="1">
      <c r="A767" s="100"/>
    </row>
    <row r="768" spans="1:1" ht="15.75" customHeight="1">
      <c r="A768" s="100"/>
    </row>
    <row r="769" spans="1:1" ht="15.75" customHeight="1">
      <c r="A769" s="100"/>
    </row>
    <row r="770" spans="1:1" ht="15.75" customHeight="1">
      <c r="A770" s="100"/>
    </row>
    <row r="771" spans="1:1" ht="15.75" customHeight="1">
      <c r="A771" s="100"/>
    </row>
    <row r="772" spans="1:1" ht="15.75" customHeight="1">
      <c r="A772" s="100"/>
    </row>
    <row r="773" spans="1:1" ht="15.75" customHeight="1">
      <c r="A773" s="100"/>
    </row>
    <row r="774" spans="1:1" ht="15.75" customHeight="1">
      <c r="A774" s="100"/>
    </row>
    <row r="775" spans="1:1" ht="15.75" customHeight="1">
      <c r="A775" s="100"/>
    </row>
    <row r="776" spans="1:1" ht="15.75" customHeight="1">
      <c r="A776" s="100"/>
    </row>
    <row r="777" spans="1:1" ht="15.75" customHeight="1">
      <c r="A777" s="100"/>
    </row>
    <row r="778" spans="1:1" ht="15.75" customHeight="1">
      <c r="A778" s="100"/>
    </row>
    <row r="779" spans="1:1" ht="15.75" customHeight="1">
      <c r="A779" s="100"/>
    </row>
    <row r="780" spans="1:1" ht="15.75" customHeight="1">
      <c r="A780" s="100"/>
    </row>
    <row r="781" spans="1:1" ht="15.75" customHeight="1">
      <c r="A781" s="100"/>
    </row>
    <row r="782" spans="1:1" ht="15.75" customHeight="1">
      <c r="A782" s="100"/>
    </row>
    <row r="783" spans="1:1" ht="15.75" customHeight="1">
      <c r="A783" s="100"/>
    </row>
    <row r="784" spans="1:1" ht="15.75" customHeight="1">
      <c r="A784" s="100"/>
    </row>
    <row r="785" spans="1:1" ht="15.75" customHeight="1">
      <c r="A785" s="100"/>
    </row>
    <row r="786" spans="1:1" ht="15.75" customHeight="1">
      <c r="A786" s="100"/>
    </row>
    <row r="787" spans="1:1" ht="15.75" customHeight="1">
      <c r="A787" s="100"/>
    </row>
    <row r="788" spans="1:1" ht="15.75" customHeight="1">
      <c r="A788" s="100"/>
    </row>
    <row r="789" spans="1:1" ht="15.75" customHeight="1">
      <c r="A789" s="100"/>
    </row>
    <row r="790" spans="1:1" ht="15.75" customHeight="1">
      <c r="A790" s="100"/>
    </row>
    <row r="791" spans="1:1" ht="15.75" customHeight="1">
      <c r="A791" s="100"/>
    </row>
    <row r="792" spans="1:1" ht="15.75" customHeight="1">
      <c r="A792" s="100"/>
    </row>
    <row r="793" spans="1:1" ht="15.75" customHeight="1">
      <c r="A793" s="100"/>
    </row>
    <row r="794" spans="1:1" ht="15.75" customHeight="1">
      <c r="A794" s="100"/>
    </row>
    <row r="795" spans="1:1" ht="15.75" customHeight="1">
      <c r="A795" s="100"/>
    </row>
    <row r="796" spans="1:1" ht="15.75" customHeight="1">
      <c r="A796" s="100"/>
    </row>
    <row r="797" spans="1:1" ht="15.75" customHeight="1">
      <c r="A797" s="100"/>
    </row>
    <row r="798" spans="1:1" ht="15.75" customHeight="1">
      <c r="A798" s="100"/>
    </row>
    <row r="799" spans="1:1" ht="15.75" customHeight="1">
      <c r="A799" s="100"/>
    </row>
    <row r="800" spans="1:1" ht="15.75" customHeight="1">
      <c r="A800" s="100"/>
    </row>
    <row r="801" spans="1:1" ht="15.75" customHeight="1">
      <c r="A801" s="100"/>
    </row>
    <row r="802" spans="1:1" ht="15.75" customHeight="1">
      <c r="A802" s="100"/>
    </row>
    <row r="803" spans="1:1" ht="15.75" customHeight="1">
      <c r="A803" s="100"/>
    </row>
    <row r="804" spans="1:1" ht="15.75" customHeight="1">
      <c r="A804" s="100"/>
    </row>
    <row r="805" spans="1:1" ht="15.75" customHeight="1">
      <c r="A805" s="100"/>
    </row>
    <row r="806" spans="1:1" ht="15.75" customHeight="1">
      <c r="A806" s="100"/>
    </row>
    <row r="807" spans="1:1" ht="15.75" customHeight="1">
      <c r="A807" s="100"/>
    </row>
    <row r="808" spans="1:1" ht="15.75" customHeight="1">
      <c r="A808" s="100"/>
    </row>
    <row r="809" spans="1:1" ht="15.75" customHeight="1">
      <c r="A809" s="100"/>
    </row>
    <row r="810" spans="1:1" ht="15.75" customHeight="1">
      <c r="A810" s="100"/>
    </row>
    <row r="811" spans="1:1" ht="15.75" customHeight="1">
      <c r="A811" s="100"/>
    </row>
    <row r="812" spans="1:1" ht="15.75" customHeight="1">
      <c r="A812" s="100"/>
    </row>
    <row r="813" spans="1:1" ht="15.75" customHeight="1">
      <c r="A813" s="100"/>
    </row>
    <row r="814" spans="1:1" ht="15.75" customHeight="1">
      <c r="A814" s="100"/>
    </row>
    <row r="815" spans="1:1" ht="15.75" customHeight="1">
      <c r="A815" s="100"/>
    </row>
    <row r="816" spans="1:1" ht="15.75" customHeight="1">
      <c r="A816" s="100"/>
    </row>
    <row r="817" spans="1:1" ht="15.75" customHeight="1">
      <c r="A817" s="100"/>
    </row>
    <row r="818" spans="1:1" ht="15.75" customHeight="1">
      <c r="A818" s="100"/>
    </row>
    <row r="819" spans="1:1" ht="15.75" customHeight="1">
      <c r="A819" s="100"/>
    </row>
    <row r="820" spans="1:1" ht="15.75" customHeight="1">
      <c r="A820" s="100"/>
    </row>
    <row r="821" spans="1:1" ht="15.75" customHeight="1">
      <c r="A821" s="100"/>
    </row>
    <row r="822" spans="1:1" ht="15.75" customHeight="1">
      <c r="A822" s="100"/>
    </row>
    <row r="823" spans="1:1" ht="15.75" customHeight="1">
      <c r="A823" s="100"/>
    </row>
    <row r="824" spans="1:1" ht="15.75" customHeight="1">
      <c r="A824" s="100"/>
    </row>
    <row r="825" spans="1:1" ht="15.75" customHeight="1">
      <c r="A825" s="100"/>
    </row>
    <row r="826" spans="1:1" ht="15.75" customHeight="1">
      <c r="A826" s="100"/>
    </row>
    <row r="827" spans="1:1" ht="15.75" customHeight="1">
      <c r="A827" s="100"/>
    </row>
    <row r="828" spans="1:1" ht="15.75" customHeight="1">
      <c r="A828" s="100"/>
    </row>
    <row r="829" spans="1:1" ht="15.75" customHeight="1">
      <c r="A829" s="100"/>
    </row>
    <row r="830" spans="1:1" ht="15.75" customHeight="1">
      <c r="A830" s="100"/>
    </row>
    <row r="831" spans="1:1" ht="15.75" customHeight="1">
      <c r="A831" s="100"/>
    </row>
    <row r="832" spans="1:1" ht="15.75" customHeight="1">
      <c r="A832" s="100"/>
    </row>
    <row r="833" spans="1:1" ht="15.75" customHeight="1">
      <c r="A833" s="100"/>
    </row>
    <row r="834" spans="1:1" ht="15.75" customHeight="1">
      <c r="A834" s="100"/>
    </row>
    <row r="835" spans="1:1" ht="15.75" customHeight="1">
      <c r="A835" s="100"/>
    </row>
    <row r="836" spans="1:1" ht="15.75" customHeight="1">
      <c r="A836" s="100"/>
    </row>
    <row r="837" spans="1:1" ht="15.75" customHeight="1">
      <c r="A837" s="100"/>
    </row>
    <row r="838" spans="1:1" ht="15.75" customHeight="1">
      <c r="A838" s="100"/>
    </row>
    <row r="839" spans="1:1" ht="15.75" customHeight="1">
      <c r="A839" s="100"/>
    </row>
    <row r="840" spans="1:1" ht="15.75" customHeight="1">
      <c r="A840" s="100"/>
    </row>
    <row r="841" spans="1:1" ht="15.75" customHeight="1">
      <c r="A841" s="100"/>
    </row>
    <row r="842" spans="1:1" ht="15.75" customHeight="1">
      <c r="A842" s="100"/>
    </row>
    <row r="843" spans="1:1" ht="15.75" customHeight="1">
      <c r="A843" s="100"/>
    </row>
    <row r="844" spans="1:1" ht="15.75" customHeight="1">
      <c r="A844" s="100"/>
    </row>
    <row r="845" spans="1:1" ht="15.75" customHeight="1">
      <c r="A845" s="100"/>
    </row>
    <row r="846" spans="1:1" ht="15.75" customHeight="1">
      <c r="A846" s="100"/>
    </row>
    <row r="847" spans="1:1" ht="15.75" customHeight="1">
      <c r="A847" s="100"/>
    </row>
    <row r="848" spans="1:1" ht="15.75" customHeight="1">
      <c r="A848" s="100"/>
    </row>
    <row r="849" spans="1:1" ht="15.75" customHeight="1">
      <c r="A849" s="100"/>
    </row>
    <row r="850" spans="1:1" ht="15.75" customHeight="1">
      <c r="A850" s="100"/>
    </row>
    <row r="851" spans="1:1" ht="15.75" customHeight="1">
      <c r="A851" s="100"/>
    </row>
    <row r="852" spans="1:1" ht="15.75" customHeight="1">
      <c r="A852" s="100"/>
    </row>
    <row r="853" spans="1:1" ht="15.75" customHeight="1">
      <c r="A853" s="100"/>
    </row>
    <row r="854" spans="1:1" ht="15.75" customHeight="1">
      <c r="A854" s="100"/>
    </row>
    <row r="855" spans="1:1" ht="15.75" customHeight="1">
      <c r="A855" s="100"/>
    </row>
    <row r="856" spans="1:1" ht="15.75" customHeight="1">
      <c r="A856" s="100"/>
    </row>
    <row r="857" spans="1:1" ht="15.75" customHeight="1">
      <c r="A857" s="100"/>
    </row>
    <row r="858" spans="1:1" ht="15.75" customHeight="1">
      <c r="A858" s="100"/>
    </row>
    <row r="859" spans="1:1" ht="15.75" customHeight="1">
      <c r="A859" s="100"/>
    </row>
    <row r="860" spans="1:1" ht="15.75" customHeight="1">
      <c r="A860" s="100"/>
    </row>
    <row r="861" spans="1:1" ht="15.75" customHeight="1">
      <c r="A861" s="100"/>
    </row>
    <row r="862" spans="1:1" ht="15.75" customHeight="1">
      <c r="A862" s="100"/>
    </row>
    <row r="863" spans="1:1" ht="15.75" customHeight="1">
      <c r="A863" s="100"/>
    </row>
    <row r="864" spans="1:1" ht="15.75" customHeight="1">
      <c r="A864" s="100"/>
    </row>
    <row r="865" spans="1:1" ht="15.75" customHeight="1">
      <c r="A865" s="100"/>
    </row>
    <row r="866" spans="1:1" ht="15.75" customHeight="1">
      <c r="A866" s="100"/>
    </row>
    <row r="867" spans="1:1" ht="15.75" customHeight="1">
      <c r="A867" s="100"/>
    </row>
    <row r="868" spans="1:1" ht="15.75" customHeight="1">
      <c r="A868" s="100"/>
    </row>
    <row r="869" spans="1:1" ht="15.75" customHeight="1">
      <c r="A869" s="100"/>
    </row>
    <row r="870" spans="1:1" ht="15.75" customHeight="1">
      <c r="A870" s="100"/>
    </row>
    <row r="871" spans="1:1" ht="15.75" customHeight="1">
      <c r="A871" s="100"/>
    </row>
    <row r="872" spans="1:1" ht="15.75" customHeight="1">
      <c r="A872" s="100"/>
    </row>
    <row r="873" spans="1:1" ht="15.75" customHeight="1">
      <c r="A873" s="100"/>
    </row>
    <row r="874" spans="1:1" ht="15.75" customHeight="1">
      <c r="A874" s="100"/>
    </row>
    <row r="875" spans="1:1" ht="15.75" customHeight="1">
      <c r="A875" s="100"/>
    </row>
    <row r="876" spans="1:1" ht="15.75" customHeight="1">
      <c r="A876" s="100"/>
    </row>
    <row r="877" spans="1:1" ht="15.75" customHeight="1">
      <c r="A877" s="100"/>
    </row>
    <row r="878" spans="1:1" ht="15.75" customHeight="1">
      <c r="A878" s="100"/>
    </row>
    <row r="879" spans="1:1" ht="15.75" customHeight="1">
      <c r="A879" s="100"/>
    </row>
    <row r="880" spans="1:1" ht="15.75" customHeight="1">
      <c r="A880" s="100"/>
    </row>
    <row r="881" spans="1:1" ht="15.75" customHeight="1">
      <c r="A881" s="100"/>
    </row>
    <row r="882" spans="1:1" ht="15.75" customHeight="1">
      <c r="A882" s="100"/>
    </row>
    <row r="883" spans="1:1" ht="15.75" customHeight="1">
      <c r="A883" s="100"/>
    </row>
    <row r="884" spans="1:1" ht="15.75" customHeight="1">
      <c r="A884" s="100"/>
    </row>
    <row r="885" spans="1:1" ht="15.75" customHeight="1">
      <c r="A885" s="100"/>
    </row>
    <row r="886" spans="1:1" ht="15.75" customHeight="1">
      <c r="A886" s="100"/>
    </row>
    <row r="887" spans="1:1" ht="15.75" customHeight="1">
      <c r="A887" s="100"/>
    </row>
    <row r="888" spans="1:1" ht="15.75" customHeight="1">
      <c r="A888" s="100"/>
    </row>
    <row r="889" spans="1:1" ht="15.75" customHeight="1">
      <c r="A889" s="100"/>
    </row>
    <row r="890" spans="1:1" ht="15.75" customHeight="1">
      <c r="A890" s="100"/>
    </row>
    <row r="891" spans="1:1" ht="15.75" customHeight="1">
      <c r="A891" s="100"/>
    </row>
    <row r="892" spans="1:1" ht="15.75" customHeight="1">
      <c r="A892" s="100"/>
    </row>
    <row r="893" spans="1:1" ht="15.75" customHeight="1">
      <c r="A893" s="100"/>
    </row>
    <row r="894" spans="1:1" ht="15.75" customHeight="1">
      <c r="A894" s="100"/>
    </row>
    <row r="895" spans="1:1" ht="15.75" customHeight="1">
      <c r="A895" s="100"/>
    </row>
    <row r="896" spans="1:1" ht="15.75" customHeight="1">
      <c r="A896" s="100"/>
    </row>
    <row r="897" spans="1:1" ht="15.75" customHeight="1">
      <c r="A897" s="100"/>
    </row>
    <row r="898" spans="1:1" ht="15.75" customHeight="1">
      <c r="A898" s="100"/>
    </row>
    <row r="899" spans="1:1" ht="15.75" customHeight="1">
      <c r="A899" s="100"/>
    </row>
    <row r="900" spans="1:1" ht="15.75" customHeight="1">
      <c r="A900" s="100"/>
    </row>
    <row r="901" spans="1:1" ht="15.75" customHeight="1">
      <c r="A901" s="100"/>
    </row>
    <row r="902" spans="1:1" ht="15.75" customHeight="1">
      <c r="A902" s="100"/>
    </row>
    <row r="903" spans="1:1" ht="15.75" customHeight="1">
      <c r="A903" s="100"/>
    </row>
    <row r="904" spans="1:1" ht="15.75" customHeight="1">
      <c r="A904" s="100"/>
    </row>
    <row r="905" spans="1:1" ht="15.75" customHeight="1">
      <c r="A905" s="100"/>
    </row>
    <row r="906" spans="1:1" ht="15.75" customHeight="1">
      <c r="A906" s="100"/>
    </row>
    <row r="907" spans="1:1" ht="15.75" customHeight="1">
      <c r="A907" s="100"/>
    </row>
    <row r="908" spans="1:1" ht="15.75" customHeight="1">
      <c r="A908" s="100"/>
    </row>
    <row r="909" spans="1:1" ht="15.75" customHeight="1">
      <c r="A909" s="100"/>
    </row>
    <row r="910" spans="1:1" ht="15.75" customHeight="1">
      <c r="A910" s="100"/>
    </row>
    <row r="911" spans="1:1" ht="15.75" customHeight="1">
      <c r="A911" s="100"/>
    </row>
    <row r="912" spans="1:1" ht="15.75" customHeight="1">
      <c r="A912" s="100"/>
    </row>
    <row r="913" spans="1:1" ht="15.75" customHeight="1">
      <c r="A913" s="100"/>
    </row>
    <row r="914" spans="1:1" ht="15.75" customHeight="1">
      <c r="A914" s="100"/>
    </row>
    <row r="915" spans="1:1" ht="15.75" customHeight="1">
      <c r="A915" s="100"/>
    </row>
    <row r="916" spans="1:1" ht="15.75" customHeight="1">
      <c r="A916" s="100"/>
    </row>
    <row r="917" spans="1:1" ht="15.75" customHeight="1">
      <c r="A917" s="100"/>
    </row>
    <row r="918" spans="1:1" ht="15.75" customHeight="1">
      <c r="A918" s="100"/>
    </row>
    <row r="919" spans="1:1" ht="15.75" customHeight="1">
      <c r="A919" s="100"/>
    </row>
    <row r="920" spans="1:1" ht="15.75" customHeight="1">
      <c r="A920" s="100"/>
    </row>
    <row r="921" spans="1:1" ht="15.75" customHeight="1">
      <c r="A921" s="100"/>
    </row>
    <row r="922" spans="1:1" ht="15.75" customHeight="1">
      <c r="A922" s="100"/>
    </row>
    <row r="923" spans="1:1" ht="15.75" customHeight="1">
      <c r="A923" s="100"/>
    </row>
    <row r="924" spans="1:1" ht="15.75" customHeight="1">
      <c r="A924" s="100"/>
    </row>
    <row r="925" spans="1:1" ht="15.75" customHeight="1">
      <c r="A925" s="100"/>
    </row>
    <row r="926" spans="1:1" ht="15.75" customHeight="1">
      <c r="A926" s="100"/>
    </row>
    <row r="927" spans="1:1" ht="15.75" customHeight="1">
      <c r="A927" s="100"/>
    </row>
    <row r="928" spans="1:1" ht="15.75" customHeight="1">
      <c r="A928" s="100"/>
    </row>
    <row r="929" spans="1:1" ht="15.75" customHeight="1">
      <c r="A929" s="100"/>
    </row>
    <row r="930" spans="1:1" ht="15.75" customHeight="1">
      <c r="A930" s="100"/>
    </row>
    <row r="931" spans="1:1" ht="15.75" customHeight="1">
      <c r="A931" s="100"/>
    </row>
    <row r="932" spans="1:1" ht="15.75" customHeight="1">
      <c r="A932" s="100"/>
    </row>
    <row r="933" spans="1:1" ht="15.75" customHeight="1">
      <c r="A933" s="100"/>
    </row>
    <row r="934" spans="1:1" ht="15.75" customHeight="1">
      <c r="A934" s="100"/>
    </row>
    <row r="935" spans="1:1" ht="15.75" customHeight="1">
      <c r="A935" s="100"/>
    </row>
    <row r="936" spans="1:1" ht="15.75" customHeight="1">
      <c r="A936" s="100"/>
    </row>
    <row r="937" spans="1:1" ht="15.75" customHeight="1">
      <c r="A937" s="100"/>
    </row>
    <row r="938" spans="1:1" ht="15.75" customHeight="1">
      <c r="A938" s="100"/>
    </row>
    <row r="939" spans="1:1" ht="15.75" customHeight="1">
      <c r="A939" s="100"/>
    </row>
    <row r="940" spans="1:1" ht="15.75" customHeight="1">
      <c r="A940" s="100"/>
    </row>
    <row r="941" spans="1:1" ht="15.75" customHeight="1">
      <c r="A941" s="100"/>
    </row>
    <row r="942" spans="1:1" ht="15.75" customHeight="1">
      <c r="A942" s="100"/>
    </row>
    <row r="943" spans="1:1" ht="15.75" customHeight="1">
      <c r="A943" s="100"/>
    </row>
    <row r="944" spans="1:1" ht="15.75" customHeight="1">
      <c r="A944" s="100"/>
    </row>
    <row r="945" spans="1:1" ht="15.75" customHeight="1">
      <c r="A945" s="100"/>
    </row>
    <row r="946" spans="1:1" ht="15.75" customHeight="1">
      <c r="A946" s="100"/>
    </row>
    <row r="947" spans="1:1" ht="15.75" customHeight="1">
      <c r="A947" s="100"/>
    </row>
    <row r="948" spans="1:1" ht="15.75" customHeight="1">
      <c r="A948" s="100"/>
    </row>
    <row r="949" spans="1:1" ht="15.75" customHeight="1">
      <c r="A949" s="100"/>
    </row>
    <row r="950" spans="1:1" ht="15.75" customHeight="1">
      <c r="A950" s="100"/>
    </row>
    <row r="951" spans="1:1" ht="15.75" customHeight="1">
      <c r="A951" s="100"/>
    </row>
    <row r="952" spans="1:1" ht="15.75" customHeight="1">
      <c r="A952" s="100"/>
    </row>
    <row r="953" spans="1:1" ht="15.75" customHeight="1">
      <c r="A953" s="100"/>
    </row>
    <row r="954" spans="1:1" ht="15.75" customHeight="1">
      <c r="A954" s="100"/>
    </row>
    <row r="955" spans="1:1" ht="15.75" customHeight="1">
      <c r="A955" s="100"/>
    </row>
    <row r="956" spans="1:1" ht="15.75" customHeight="1">
      <c r="A956" s="100"/>
    </row>
    <row r="957" spans="1:1" ht="15.75" customHeight="1">
      <c r="A957" s="100"/>
    </row>
    <row r="958" spans="1:1" ht="15.75" customHeight="1">
      <c r="A958" s="100"/>
    </row>
    <row r="959" spans="1:1" ht="15.75" customHeight="1">
      <c r="A959" s="100"/>
    </row>
    <row r="960" spans="1:1" ht="15.75" customHeight="1">
      <c r="A960" s="100"/>
    </row>
    <row r="961" spans="1:1" ht="15.75" customHeight="1">
      <c r="A961" s="100"/>
    </row>
    <row r="962" spans="1:1" ht="15.75" customHeight="1">
      <c r="A962" s="100"/>
    </row>
    <row r="963" spans="1:1" ht="15.75" customHeight="1">
      <c r="A963" s="100"/>
    </row>
    <row r="964" spans="1:1" ht="15.75" customHeight="1">
      <c r="A964" s="100"/>
    </row>
    <row r="965" spans="1:1" ht="15.75" customHeight="1">
      <c r="A965" s="100"/>
    </row>
    <row r="966" spans="1:1" ht="15.75" customHeight="1">
      <c r="A966" s="100"/>
    </row>
    <row r="967" spans="1:1" ht="15.75" customHeight="1">
      <c r="A967" s="100"/>
    </row>
    <row r="968" spans="1:1" ht="15.75" customHeight="1">
      <c r="A968" s="100"/>
    </row>
    <row r="969" spans="1:1" ht="15.75" customHeight="1">
      <c r="A969" s="100"/>
    </row>
    <row r="970" spans="1:1" ht="15.75" customHeight="1">
      <c r="A970" s="100"/>
    </row>
    <row r="971" spans="1:1" ht="15.75" customHeight="1">
      <c r="A971" s="100"/>
    </row>
    <row r="972" spans="1:1" ht="15.75" customHeight="1">
      <c r="A972" s="100"/>
    </row>
    <row r="973" spans="1:1" ht="15.75" customHeight="1">
      <c r="A973" s="100"/>
    </row>
    <row r="974" spans="1:1" ht="15.75" customHeight="1">
      <c r="A974" s="100"/>
    </row>
    <row r="975" spans="1:1" ht="15.75" customHeight="1">
      <c r="A975" s="100"/>
    </row>
    <row r="976" spans="1:1" ht="15.75" customHeight="1">
      <c r="A976" s="100"/>
    </row>
    <row r="977" spans="1:1" ht="15.75" customHeight="1">
      <c r="A977" s="100"/>
    </row>
    <row r="978" spans="1:1" ht="15.75" customHeight="1">
      <c r="A978" s="100"/>
    </row>
    <row r="979" spans="1:1" ht="15.75" customHeight="1">
      <c r="A979" s="100"/>
    </row>
    <row r="980" spans="1:1" ht="15.75" customHeight="1">
      <c r="A980" s="100"/>
    </row>
    <row r="981" spans="1:1" ht="15.75" customHeight="1">
      <c r="A981" s="100"/>
    </row>
    <row r="982" spans="1:1" ht="15.75" customHeight="1">
      <c r="A982" s="100"/>
    </row>
    <row r="983" spans="1:1" ht="15.75" customHeight="1">
      <c r="A983" s="100"/>
    </row>
    <row r="984" spans="1:1" ht="15.75" customHeight="1">
      <c r="A984" s="100"/>
    </row>
    <row r="985" spans="1:1" ht="15.75" customHeight="1">
      <c r="A985" s="100"/>
    </row>
    <row r="986" spans="1:1" ht="15.75" customHeight="1">
      <c r="A986" s="100"/>
    </row>
    <row r="987" spans="1:1" ht="15.75" customHeight="1">
      <c r="A987" s="100"/>
    </row>
    <row r="988" spans="1:1" ht="15.75" customHeight="1">
      <c r="A988" s="100"/>
    </row>
    <row r="989" spans="1:1" ht="15.75" customHeight="1">
      <c r="A989" s="100"/>
    </row>
    <row r="990" spans="1:1" ht="15.75" customHeight="1">
      <c r="A990" s="100"/>
    </row>
    <row r="991" spans="1:1" ht="15.75" customHeight="1">
      <c r="A991" s="100"/>
    </row>
    <row r="992" spans="1:1" ht="15.75" customHeight="1">
      <c r="A992" s="100"/>
    </row>
    <row r="993" spans="1:1" ht="15.75" customHeight="1">
      <c r="A993" s="100"/>
    </row>
    <row r="994" spans="1:1" ht="15.75" customHeight="1">
      <c r="A994" s="100"/>
    </row>
    <row r="995" spans="1:1" ht="15.75" customHeight="1">
      <c r="A995" s="100"/>
    </row>
    <row r="996" spans="1:1" ht="15.75" customHeight="1">
      <c r="A996" s="100"/>
    </row>
    <row r="997" spans="1:1" ht="15.75" customHeight="1">
      <c r="A997" s="100"/>
    </row>
    <row r="998" spans="1:1" ht="15.75" customHeight="1">
      <c r="A998" s="100"/>
    </row>
    <row r="999" spans="1:1" ht="15.75" customHeight="1">
      <c r="A999" s="100"/>
    </row>
    <row r="1000" spans="1:1" ht="15.75" customHeight="1">
      <c r="A1000" s="100"/>
    </row>
    <row r="1001" spans="1:1" ht="15.75" customHeight="1">
      <c r="A1001" s="100"/>
    </row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I_Date identificare</vt:lpstr>
      <vt:lpstr>II_Situație centralizatoare</vt:lpstr>
      <vt:lpstr>III_Venituri</vt:lpstr>
      <vt:lpstr>1.Onorarii</vt:lpstr>
      <vt:lpstr>2.Cheltuieli de realizare (...)</vt:lpstr>
      <vt:lpstr>3.Cheltuieli cazare, masă (...)</vt:lpstr>
      <vt:lpstr>4.Cheltuieli de personal</vt:lpstr>
      <vt:lpstr>5.Cheltuieli indirecte</vt:lpstr>
      <vt:lpstr>6.Cheltuieli cu achiziția de mi</vt:lpstr>
      <vt:lpstr>7.Alte cheltuieli specifice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bernecker</dc:creator>
  <cp:lastModifiedBy>Alexandra-Maria Rigler</cp:lastModifiedBy>
  <dcterms:created xsi:type="dcterms:W3CDTF">2021-10-25T16:30:17Z</dcterms:created>
  <dcterms:modified xsi:type="dcterms:W3CDTF">2025-04-07T12:46:54Z</dcterms:modified>
</cp:coreProperties>
</file>