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xandra Rigler\Downloads\"/>
    </mc:Choice>
  </mc:AlternateContent>
  <xr:revisionPtr revIDLastSave="0" documentId="13_ncr:1_{BC673630-6908-43ED-9D3F-89F7D80F9023}" xr6:coauthVersionLast="47" xr6:coauthVersionMax="47" xr10:uidLastSave="{00000000-0000-0000-0000-000000000000}"/>
  <bookViews>
    <workbookView xWindow="38280" yWindow="-120" windowWidth="38640" windowHeight="21120" firstSheet="2" activeTab="9" xr2:uid="{00000000-000D-0000-FFFF-FFFF00000000}"/>
  </bookViews>
  <sheets>
    <sheet name="I_Date identificare" sheetId="1" r:id="rId1"/>
    <sheet name="II_Situație centralizatoare" sheetId="2" r:id="rId2"/>
    <sheet name="III_Venituri" sheetId="3" r:id="rId3"/>
    <sheet name="1.Onorarii" sheetId="4" r:id="rId4"/>
    <sheet name="2.Cheltuieli de realizare a pro" sheetId="5" r:id="rId5"/>
    <sheet name="3.Cheltuieli cazare, masă (...)" sheetId="6" r:id="rId6"/>
    <sheet name="4.Cheltuieli de personal" sheetId="7" r:id="rId7"/>
    <sheet name="5.Cheltuieli indirecte" sheetId="8" r:id="rId8"/>
    <sheet name="6.Cheltuieli cu achiziția de mi" sheetId="9" r:id="rId9"/>
    <sheet name="7.Alte cheltuieli specific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pzexeTFxnFH61RHcqjrOzKJXjZirsvwLIoMNmDcurtc="/>
    </ext>
  </extLst>
</workbook>
</file>

<file path=xl/calcChain.xml><?xml version="1.0" encoding="utf-8"?>
<calcChain xmlns="http://schemas.openxmlformats.org/spreadsheetml/2006/main">
  <c r="J18" i="10" l="1"/>
  <c r="I18" i="10"/>
  <c r="H18" i="10"/>
  <c r="G18" i="10"/>
  <c r="F18" i="10"/>
  <c r="J18" i="9"/>
  <c r="I18" i="9"/>
  <c r="H18" i="9"/>
  <c r="G15" i="2" s="1"/>
  <c r="F15" i="2" s="1"/>
  <c r="G18" i="9"/>
  <c r="F18" i="9"/>
  <c r="J18" i="8"/>
  <c r="I18" i="8"/>
  <c r="H18" i="8"/>
  <c r="G18" i="8"/>
  <c r="F18" i="8"/>
  <c r="J18" i="7"/>
  <c r="I18" i="7"/>
  <c r="H18" i="7"/>
  <c r="G18" i="7"/>
  <c r="F18" i="7"/>
  <c r="J18" i="6"/>
  <c r="I18" i="6"/>
  <c r="H18" i="6"/>
  <c r="G18" i="6"/>
  <c r="F18" i="6"/>
  <c r="J18" i="5"/>
  <c r="I18" i="5"/>
  <c r="H18" i="5"/>
  <c r="G18" i="5"/>
  <c r="F18" i="5"/>
  <c r="J18" i="4"/>
  <c r="I18" i="4"/>
  <c r="H18" i="4"/>
  <c r="G18" i="4"/>
  <c r="F18" i="4"/>
  <c r="C17" i="3"/>
  <c r="E17" i="2"/>
  <c r="E22" i="2" s="1"/>
  <c r="D17" i="2"/>
  <c r="D22" i="2" s="1"/>
  <c r="H16" i="2"/>
  <c r="G16" i="2"/>
  <c r="F16" i="2" s="1"/>
  <c r="C16" i="2"/>
  <c r="H15" i="2"/>
  <c r="C15" i="2"/>
  <c r="H14" i="2"/>
  <c r="G14" i="2"/>
  <c r="F14" i="2" s="1"/>
  <c r="C14" i="2"/>
  <c r="H13" i="2"/>
  <c r="G13" i="2"/>
  <c r="F13" i="2" s="1"/>
  <c r="C13" i="2"/>
  <c r="H12" i="2"/>
  <c r="G12" i="2"/>
  <c r="F12" i="2" s="1"/>
  <c r="C12" i="2"/>
  <c r="H11" i="2"/>
  <c r="G11" i="2"/>
  <c r="F11" i="2" s="1"/>
  <c r="C11" i="2"/>
  <c r="H10" i="2"/>
  <c r="H17" i="2" s="1"/>
  <c r="G10" i="2"/>
  <c r="F10" i="2" s="1"/>
  <c r="F17" i="2" s="1"/>
  <c r="C18" i="3" s="1"/>
  <c r="C10" i="2"/>
  <c r="C17" i="2" s="1"/>
  <c r="H20" i="2" l="1"/>
  <c r="C22" i="2"/>
  <c r="D20" i="2"/>
  <c r="G17" i="2"/>
  <c r="G20" i="2" s="1"/>
  <c r="E20" i="2"/>
</calcChain>
</file>

<file path=xl/sharedStrings.xml><?xml version="1.0" encoding="utf-8"?>
<sst xmlns="http://schemas.openxmlformats.org/spreadsheetml/2006/main" count="285" uniqueCount="110">
  <si>
    <t>Anexa nr. 20 la Decizia IES-DEC nr. 15 / 09.04.2025</t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</si>
  <si>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Cultura în prezent</t>
    </r>
    <r>
      <rPr>
        <b/>
        <sz val="12"/>
        <color rgb="FF000000"/>
        <rFont val="Arial"/>
      </rPr>
      <t>,</t>
    </r>
    <r>
      <rPr>
        <sz val="12"/>
        <color rgb="FF000000"/>
        <rFont val="Arial"/>
      </rPr>
      <t xml:space="preserve"> derulat de Centrul de Proiecte al Municipiului Timișoara </t>
    </r>
    <r>
      <rPr>
        <sz val="12"/>
        <color rgb="FF000000"/>
        <rFont val="Arial"/>
      </rPr>
      <t>în anul 2025.</t>
    </r>
  </si>
  <si>
    <t>I_Date identificare</t>
  </si>
  <si>
    <t>Titlul proiectului cultural:</t>
  </si>
  <si>
    <t>Cerere de finanțare:</t>
  </si>
  <si>
    <t>nr. ___ / ___.___.____</t>
  </si>
  <si>
    <t>Contract de finanțare nerambursabilă</t>
  </si>
  <si>
    <t>Beneficiar finanțare nerambursabilă:</t>
  </si>
  <si>
    <t>Perioada de raportare:</t>
  </si>
  <si>
    <t>Numele și funcția persoanei care a primit raportul (din partea autorității finanțatoare):</t>
  </si>
  <si>
    <r>
      <rPr>
        <b/>
        <sz val="10"/>
        <color rgb="FF000000"/>
        <rFont val="Arial"/>
      </rPr>
      <t>Finanțare nerambursabilă solicitată</t>
    </r>
    <r>
      <rPr>
        <sz val="10"/>
        <color rgb="FF000000"/>
        <rFont val="Arial"/>
      </rPr>
      <t>:</t>
    </r>
  </si>
  <si>
    <t>lei</t>
  </si>
  <si>
    <t>Contracte de finanțare a proiectului cultural cu alte autorități finanțatoare</t>
  </si>
  <si>
    <t>Alte surse complementare de finanțare</t>
  </si>
  <si>
    <t>Numele şi semnătura reprezentantului legal al solicitantului:</t>
  </si>
  <si>
    <t>Numele şi semnătura reprezentantului financiar:</t>
  </si>
  <si>
    <t>Numele și semnătura coordonatorului de proiect:</t>
  </si>
  <si>
    <t>Data înaintării raportului:</t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</si>
  <si>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Cultura în prezent</t>
    </r>
    <r>
      <rPr>
        <b/>
        <sz val="12"/>
        <color rgb="FF000000"/>
        <rFont val="Arial"/>
      </rPr>
      <t>,</t>
    </r>
    <r>
      <rPr>
        <sz val="12"/>
        <color rgb="FF000000"/>
        <rFont val="Arial"/>
      </rPr>
      <t xml:space="preserve"> derulat de Centrul de Proiecte al Municipiului Timișoara în anul 2025.</t>
    </r>
  </si>
  <si>
    <t>II_Situație centralizatoare</t>
  </si>
  <si>
    <t>Legendă</t>
  </si>
  <si>
    <t>se completează manual</t>
  </si>
  <si>
    <t>ATENȚIE! se completează automat, din filele 1-7</t>
  </si>
  <si>
    <t>Categoria bugetară</t>
  </si>
  <si>
    <r>
      <rPr>
        <b/>
        <sz val="10"/>
        <color rgb="FF000000"/>
        <rFont val="Arial"/>
      </rPr>
      <t>Buget solicitat</t>
    </r>
    <r>
      <rPr>
        <sz val="10"/>
        <color rgb="FF000000"/>
        <rFont val="Arial"/>
      </rPr>
      <t>, conform buget anexat la contractul de finanțare cu modificările ulterioare aprobate</t>
    </r>
  </si>
  <si>
    <r>
      <rPr>
        <b/>
        <sz val="10"/>
        <color rgb="FF000000"/>
        <rFont val="Arial"/>
      </rPr>
      <t>Buget decontat/executat</t>
    </r>
    <r>
      <rPr>
        <sz val="10"/>
        <color rgb="FF000000"/>
        <rFont val="Arial"/>
      </rPr>
      <t>_ Raport final</t>
    </r>
  </si>
  <si>
    <t>Total buget, dintre care:</t>
  </si>
  <si>
    <t>Finanțare nerambursabilă bugetul local</t>
  </si>
  <si>
    <t>Co-finanțare proprie solicitant/surse atrase</t>
  </si>
  <si>
    <t>Surse complementare de finanțare</t>
  </si>
  <si>
    <t xml:space="preserve">1. Onorarii </t>
  </si>
  <si>
    <t>2. Cheltuieli de realizarea a proiectului</t>
  </si>
  <si>
    <t>3. Cheltuieli pentru cazare, masă și transport intern și internațional</t>
  </si>
  <si>
    <t>4. Cheltuieli de personal</t>
  </si>
  <si>
    <t>5. Cheltuieli indirecte</t>
  </si>
  <si>
    <t>6. Cheltuieli cu achiziția de mijloace fixe</t>
  </si>
  <si>
    <t>7. Alte cheltuieli specifice</t>
  </si>
  <si>
    <t>Totaluri</t>
  </si>
  <si>
    <t>% din valoarea totală</t>
  </si>
  <si>
    <t>Diferenta buget aprobat/buget total decontat</t>
  </si>
  <si>
    <t>Anexa nr. 20 la Decizia IIES-DEC nr. 15 / 09.04.2025</t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</si>
  <si>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b/>
        <i/>
        <sz val="12"/>
        <color rgb="FF000000"/>
        <rFont val="Arial"/>
      </rPr>
      <t>Cultura în prezent</t>
    </r>
    <r>
      <rPr>
        <b/>
        <sz val="12"/>
        <color rgb="FF000000"/>
        <rFont val="Arial"/>
      </rPr>
      <t xml:space="preserve">, </t>
    </r>
    <r>
      <rPr>
        <sz val="12"/>
        <color rgb="FF000000"/>
        <rFont val="Arial"/>
      </rPr>
      <t xml:space="preserve">derulat de Centrul de Proiecte al Municipiului Timișoara </t>
    </r>
    <r>
      <rPr>
        <sz val="12"/>
        <color rgb="FF000000"/>
        <rFont val="Arial"/>
      </rPr>
      <t>în anul 2025.</t>
    </r>
  </si>
  <si>
    <t>III_Venituri cu caracter neeconomic, obținute în perioada implementarii proiectului</t>
  </si>
  <si>
    <r>
      <rPr>
        <b/>
        <sz val="10"/>
        <color rgb="FF000000"/>
        <rFont val="Arial"/>
      </rPr>
      <t xml:space="preserve">Document justificativ
</t>
    </r>
    <r>
      <rPr>
        <i/>
        <sz val="10"/>
        <color rgb="FF000000"/>
        <rFont val="Arial"/>
      </rPr>
      <t>Tipul, numărul și data documentului</t>
    </r>
  </si>
  <si>
    <r>
      <rPr>
        <b/>
        <sz val="10"/>
        <color rgb="FF000000"/>
        <rFont val="Arial"/>
      </rPr>
      <t xml:space="preserve">Valoare, 
</t>
    </r>
    <r>
      <rPr>
        <sz val="10"/>
        <color rgb="FF000000"/>
        <rFont val="Arial"/>
      </rPr>
      <t>în RON</t>
    </r>
  </si>
  <si>
    <t>exemplu</t>
  </si>
  <si>
    <t>Bilete vândute de la seria 001 - 100</t>
  </si>
  <si>
    <t>Total</t>
  </si>
  <si>
    <t>Verificare încadrare în procente maxime</t>
  </si>
  <si>
    <r>
      <rPr>
        <b/>
        <sz val="10"/>
        <color rgb="FF000000"/>
        <rFont val="Arial, sans-serif"/>
      </rPr>
      <t xml:space="preserve">Eventualele venituri proprii </t>
    </r>
    <r>
      <rPr>
        <sz val="10"/>
        <color rgb="FF000000"/>
        <rFont val="Arial, sans-serif"/>
      </rPr>
      <t xml:space="preserve">obținute din activități realizate pentru acoperirea unei fracțiuni din costurile reale ale proiectului cultural (ex. vânzarea biletelor de intrare, perceperea unei taxe de participare, vânzarea cărților, publicațiilor și/sau a altor produse culturale) </t>
    </r>
    <r>
      <rPr>
        <b/>
        <sz val="10"/>
        <color rgb="FF000000"/>
        <rFont val="Arial, sans-serif"/>
      </rPr>
      <t>nu vor depăși 20% din totalul veniturilor proiectului</t>
    </r>
    <r>
      <rPr>
        <sz val="10"/>
        <color rgb="FF000000"/>
        <rFont val="Arial, sans-serif"/>
      </rPr>
      <t>. Totodată, aceste venituri se vor cheltui integral în cadrul proiectului, în perioada de implementare a acestuia și se vor reflecta în documente contabile.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</si>
  <si>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Cultura în prezent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2025.</t>
    </r>
  </si>
  <si>
    <r>
      <rPr>
        <b/>
        <sz val="12"/>
        <color rgb="FF000000"/>
        <rFont val="Arial"/>
      </rPr>
      <t xml:space="preserve">1. Onorarii </t>
    </r>
    <r>
      <rPr>
        <sz val="12"/>
        <color rgb="FF000000"/>
        <rFont val="Arial"/>
      </rPr>
      <t>(drepturi de autor/drepturi conexe în temeiul Legii nr.8/1996)</t>
    </r>
  </si>
  <si>
    <t>Linie buget</t>
  </si>
  <si>
    <t>Document justificativ</t>
  </si>
  <si>
    <t>Document de plată</t>
  </si>
  <si>
    <t>Finanțare neramburs. buget local</t>
  </si>
  <si>
    <t>Tipul, numărul și data documentului justificativ</t>
  </si>
  <si>
    <t>Emitentul documentului justificativ / descriere bunuri, servicii, lucrări</t>
  </si>
  <si>
    <t>Tipul, numărul și data documentului de plată</t>
  </si>
  <si>
    <t>Suma plătită,în RON</t>
  </si>
  <si>
    <t>Sumă aprobată în buget, în RON</t>
  </si>
  <si>
    <t>Suma decontată, în RON</t>
  </si>
  <si>
    <t>Contract nr. 10 / 23.08.2023</t>
  </si>
  <si>
    <t>Asociația AAA / concept curatorial expoziție - autor: Ana Ionescu</t>
  </si>
  <si>
    <t>Extra de cont nr. ___ / ____
(1) plată sumă netă
(2) plată impozit</t>
  </si>
  <si>
    <t>x</t>
  </si>
  <si>
    <t>Atenție!</t>
  </si>
  <si>
    <t>1. în funcție de specificul documentației de decont, beneficiarul va adapta tabelul de mai sus, în sensul inserării de rânduri necesare justificării tuturor plaților efectuate;</t>
  </si>
  <si>
    <t>2. pentru a se păstra formulele, rândurile noi se vor insera deasupra rândului marcat cu „x”</t>
  </si>
  <si>
    <r>
      <rPr>
        <sz val="10"/>
        <color rgb="FF000000"/>
        <rFont val="Arial"/>
      </rPr>
      <t xml:space="preserve">3. celulele de total cu fundal albastru alimentează direct tabelul cu fundal albastru din fila </t>
    </r>
    <r>
      <rPr>
        <i/>
        <sz val="10"/>
        <color rgb="FF000000"/>
        <rFont val="Arial"/>
      </rPr>
      <t>_Situație centralizatoare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</si>
  <si>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Cultura în prezent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2025.</t>
    </r>
  </si>
  <si>
    <t>2. Cheltuieli de realizare a proiectului cultural</t>
  </si>
  <si>
    <t>2.6. Cheltuieli pt consultanță de specialitate</t>
  </si>
  <si>
    <t>Contract nr. 20 / 25.08.2023
Factură seria A nr. 50 / 25.09.2023</t>
  </si>
  <si>
    <t xml:space="preserve">SC ABC SRL / prestări servicii management financiar </t>
  </si>
  <si>
    <t>chitanță încasare contravaloare factură nr. 25 / 30.09.2023</t>
  </si>
  <si>
    <t>2.7.3. Alte cheltuieli pt. organizarea de evenimente</t>
  </si>
  <si>
    <t>bon fiscal BF 0003 / 26.08.2023</t>
  </si>
  <si>
    <t>SC BRICO ABB / achiziție șuruburi autoforante</t>
  </si>
  <si>
    <r>
      <rPr>
        <sz val="10"/>
        <color theme="1"/>
        <rFont val="Arial"/>
      </rPr>
      <t xml:space="preserve">3. celulele de total cu fundal albastru alimentează direct tabelul cu fundal albastru din fila </t>
    </r>
    <r>
      <rPr>
        <i/>
        <sz val="10"/>
        <color theme="1"/>
        <rFont val="Arial"/>
      </rPr>
      <t>_Situație centralizatoare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</si>
  <si>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Cultura în prezent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2025.</t>
    </r>
  </si>
  <si>
    <r>
      <rPr>
        <b/>
        <sz val="12"/>
        <color rgb="FF000000"/>
        <rFont val="Arial"/>
      </rPr>
      <t>3. Cheltuieli pentru cazarea, masa, transportul intern și internațional</t>
    </r>
    <r>
      <rPr>
        <sz val="12"/>
        <color rgb="FF000000"/>
        <rFont val="Arial"/>
      </rPr>
      <t xml:space="preserve"> al personalului, participanților, invitaților sau beneficiarilor proiectului</t>
    </r>
  </si>
  <si>
    <t>3.1. Cazare</t>
  </si>
  <si>
    <t>Factură seria REG nr. 2587 / 10.09.2023</t>
  </si>
  <si>
    <t>SC Hotel AAA / cazare</t>
  </si>
  <si>
    <t>Extra de cont nr. ___ / ____</t>
  </si>
  <si>
    <r>
      <rPr>
        <sz val="10"/>
        <color rgb="FF000000"/>
        <rFont val="Arial"/>
      </rPr>
      <t xml:space="preserve">3. celulele de total cu fundal albastru alimentează direct tabelul cu fundal albastru din fila </t>
    </r>
    <r>
      <rPr>
        <i/>
        <sz val="10"/>
        <color rgb="FF000000"/>
        <rFont val="Arial"/>
      </rPr>
      <t>_Situație centralizatoare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</si>
  <si>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Cultura în prezent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2025.</t>
    </r>
  </si>
  <si>
    <r>
      <rPr>
        <b/>
        <sz val="12"/>
        <color rgb="FF000000"/>
        <rFont val="Arial"/>
      </rPr>
      <t>4. Cheltuieli cu personalul</t>
    </r>
    <r>
      <rPr>
        <sz val="12"/>
        <color rgb="FF000000"/>
        <rFont val="Arial"/>
      </rPr>
      <t>, inclusiv contribuțiile sociale obligatorii și impozitul pe venit aferente salariilor</t>
    </r>
  </si>
  <si>
    <t>-</t>
  </si>
  <si>
    <t>Contract individual de muncă nr. 10 / 03.01.2023
Stat de plată</t>
  </si>
  <si>
    <t>Asociația AAA / salariat: Ion Ionescu, CI TZ 001122</t>
  </si>
  <si>
    <r>
      <rPr>
        <sz val="10"/>
        <color rgb="FF000000"/>
        <rFont val="Arial"/>
      </rPr>
      <t xml:space="preserve">3. celulele de total cu fundal albastru alimentează direct tabelul cu fundal albastru din fila </t>
    </r>
    <r>
      <rPr>
        <i/>
        <sz val="10"/>
        <color rgb="FF000000"/>
        <rFont val="Arial"/>
      </rPr>
      <t>_Situație centralizatoare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</si>
  <si>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Cultura în prezent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2025.</t>
    </r>
  </si>
  <si>
    <t>5.1. Cheltuieli cu utilități</t>
  </si>
  <si>
    <t>Factură seria E nr. 24892 / 11.09.2021</t>
  </si>
  <si>
    <t>SC ELCTRIC CCC / factură cu energia electrică sediu beneficiar</t>
  </si>
  <si>
    <r>
      <rPr>
        <sz val="10"/>
        <color rgb="FF000000"/>
        <rFont val="Arial"/>
      </rPr>
      <t xml:space="preserve">3. celulele de total cu fundal albastru alimentează direct tabelul cu fundal albastru din fila </t>
    </r>
    <r>
      <rPr>
        <i/>
        <sz val="10"/>
        <color rgb="FF000000"/>
        <rFont val="Arial"/>
      </rPr>
      <t>_Situație centralizatoare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</si>
  <si>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Cultura în prezent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2025.</t>
    </r>
  </si>
  <si>
    <t>Factură seria EL nr. 24892 / 12.09.2021</t>
  </si>
  <si>
    <t>SC ELCTRICS BBB / factură achiziție kit studio foto lumini profesionale</t>
  </si>
  <si>
    <r>
      <rPr>
        <sz val="10"/>
        <color rgb="FF000000"/>
        <rFont val="Arial"/>
      </rPr>
      <t xml:space="preserve">3. celulele de total cu fundal albastru alimentează direct tabelul cu fundal albastru din fila </t>
    </r>
    <r>
      <rPr>
        <i/>
        <sz val="10"/>
        <color rgb="FF000000"/>
        <rFont val="Arial"/>
      </rPr>
      <t>_Situație centralizatoare</t>
    </r>
  </si>
  <si>
    <r>
      <rPr>
        <b/>
        <sz val="14"/>
        <color rgb="FF000000"/>
        <rFont val="Arial"/>
      </rPr>
      <t xml:space="preserve">Raport financiar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Cultura în prezent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2025.</t>
    </r>
  </si>
  <si>
    <t>Suma plătită</t>
  </si>
  <si>
    <t>Sumă aprobată în buget</t>
  </si>
  <si>
    <t>Suma decontată</t>
  </si>
  <si>
    <t>7.1. Cheltuieli cu premii</t>
  </si>
  <si>
    <t>Regulament concurs 
Proces verbal jurizare nr. 1 / 25.08.2021</t>
  </si>
  <si>
    <t>Asociația AAA / câștigător: Ion Ionescu, CI TZ 001122</t>
  </si>
  <si>
    <r>
      <rPr>
        <sz val="10"/>
        <color rgb="FF000000"/>
        <rFont val="Arial"/>
      </rPr>
      <t xml:space="preserve">3. celulele de total cu fundal albastru alimentează direct tabelul cu fundal albastru din fila </t>
    </r>
    <r>
      <rPr>
        <i/>
        <sz val="10"/>
        <color rgb="FF000000"/>
        <rFont val="Arial"/>
      </rPr>
      <t>_Situație centralizatoare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</si>
</sst>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i/>
      <sz val="12"/>
      <color rgb="FF000000"/>
      <name val="Arial"/>
    </font>
    <font>
      <i/>
      <sz val="10"/>
      <color rgb="FF000000"/>
      <name val="Arial"/>
    </font>
    <font>
      <b/>
      <sz val="10"/>
      <color rgb="FF000000"/>
      <name val="Arial, sans-serif"/>
    </font>
    <font>
      <sz val="10"/>
      <color rgb="FF000000"/>
      <name val="Arial, sans-serif"/>
    </font>
    <font>
      <i/>
      <sz val="12"/>
      <color rgb="FF000000"/>
      <name val="Arial"/>
    </font>
    <font>
      <i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D9D9D9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10" fontId="1" fillId="3" borderId="18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vertical="center" wrapText="1"/>
    </xf>
    <xf numFmtId="10" fontId="1" fillId="4" borderId="18" xfId="0" applyNumberFormat="1" applyFont="1" applyFill="1" applyBorder="1" applyAlignment="1">
      <alignment horizontal="center" vertical="center" wrapText="1"/>
    </xf>
    <xf numFmtId="4" fontId="1" fillId="5" borderId="19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wrapText="1"/>
    </xf>
    <xf numFmtId="4" fontId="8" fillId="0" borderId="0" xfId="0" applyNumberFormat="1" applyFont="1"/>
    <xf numFmtId="0" fontId="6" fillId="6" borderId="20" xfId="0" applyFont="1" applyFill="1" applyBorder="1"/>
    <xf numFmtId="4" fontId="6" fillId="6" borderId="21" xfId="0" applyNumberFormat="1" applyFont="1" applyFill="1" applyBorder="1" applyAlignment="1">
      <alignment horizontal="center"/>
    </xf>
    <xf numFmtId="0" fontId="1" fillId="0" borderId="17" xfId="0" applyFont="1" applyBorder="1" applyAlignment="1">
      <alignment wrapText="1"/>
    </xf>
    <xf numFmtId="4" fontId="1" fillId="0" borderId="17" xfId="0" applyNumberFormat="1" applyFont="1" applyBorder="1" applyAlignment="1">
      <alignment horizontal="center"/>
    </xf>
    <xf numFmtId="0" fontId="8" fillId="0" borderId="18" xfId="0" applyFont="1" applyBorder="1"/>
    <xf numFmtId="4" fontId="1" fillId="0" borderId="18" xfId="0" applyNumberFormat="1" applyFont="1" applyBorder="1" applyAlignment="1">
      <alignment horizontal="center"/>
    </xf>
    <xf numFmtId="0" fontId="8" fillId="0" borderId="16" xfId="0" applyFont="1" applyBorder="1"/>
    <xf numFmtId="0" fontId="6" fillId="0" borderId="22" xfId="0" applyFont="1" applyBorder="1" applyAlignment="1">
      <alignment horizontal="right"/>
    </xf>
    <xf numFmtId="4" fontId="6" fillId="0" borderId="23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4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4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6" fillId="4" borderId="23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3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6" xfId="0" applyFont="1" applyBorder="1" applyAlignment="1">
      <alignment horizontal="center" vertical="center"/>
    </xf>
    <xf numFmtId="0" fontId="6" fillId="6" borderId="37" xfId="0" applyFont="1" applyFill="1" applyBorder="1" applyAlignment="1">
      <alignment horizontal="left" vertical="center"/>
    </xf>
    <xf numFmtId="0" fontId="6" fillId="6" borderId="3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left" vertical="center"/>
    </xf>
    <xf numFmtId="4" fontId="1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3" fillId="0" borderId="9" xfId="0" applyFont="1" applyBorder="1"/>
    <xf numFmtId="4" fontId="6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5" fillId="2" borderId="2" xfId="0" applyFont="1" applyFill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6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6" fillId="0" borderId="0" xfId="0" applyFont="1" applyAlignment="1">
      <alignment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5" xfId="0" applyFont="1" applyBorder="1"/>
    <xf numFmtId="0" fontId="5" fillId="2" borderId="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3" fillId="0" borderId="17" xfId="0" applyFont="1" applyBorder="1"/>
    <xf numFmtId="0" fontId="5" fillId="2" borderId="2" xfId="0" applyFont="1" applyFill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6" fillId="6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6" fillId="0" borderId="32" xfId="0" applyFont="1" applyBorder="1" applyAlignment="1">
      <alignment horizontal="right" vertical="center"/>
    </xf>
    <xf numFmtId="0" fontId="3" fillId="0" borderId="33" xfId="0" applyFont="1" applyBorder="1"/>
    <xf numFmtId="0" fontId="3" fillId="0" borderId="34" xfId="0" applyFont="1" applyBorder="1"/>
    <xf numFmtId="4" fontId="5" fillId="2" borderId="2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6" fillId="6" borderId="26" xfId="0" applyFont="1" applyFill="1" applyBorder="1" applyAlignment="1">
      <alignment horizontal="center" vertical="center"/>
    </xf>
    <xf numFmtId="0" fontId="3" fillId="0" borderId="27" xfId="0" applyFont="1" applyBorder="1"/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1"/>
  <sheetViews>
    <sheetView workbookViewId="0">
      <selection activeCell="B24" sqref="B24"/>
    </sheetView>
  </sheetViews>
  <sheetFormatPr defaultColWidth="12.6328125" defaultRowHeight="15" customHeight="1"/>
  <cols>
    <col min="1" max="1" width="7.26953125" customWidth="1"/>
    <col min="2" max="2" width="73.36328125" customWidth="1"/>
    <col min="3" max="5" width="4.453125" customWidth="1"/>
    <col min="6" max="6" width="28" customWidth="1"/>
    <col min="7" max="25" width="14.36328125" customWidth="1"/>
  </cols>
  <sheetData>
    <row r="1" spans="1:25" ht="12.5">
      <c r="A1" s="1"/>
      <c r="B1" s="97" t="s">
        <v>0</v>
      </c>
      <c r="C1" s="91"/>
      <c r="D1" s="91"/>
      <c r="E1" s="91"/>
      <c r="F1" s="9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9.5" customHeight="1">
      <c r="A2" s="1"/>
      <c r="B2" s="99" t="s">
        <v>1</v>
      </c>
      <c r="C2" s="96"/>
      <c r="D2" s="96"/>
      <c r="E2" s="96"/>
      <c r="F2" s="9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5">
      <c r="A3" s="1"/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.75" customHeight="1">
      <c r="A4" s="4"/>
      <c r="B4" s="100" t="s">
        <v>2</v>
      </c>
      <c r="C4" s="101"/>
      <c r="D4" s="101"/>
      <c r="E4" s="101"/>
      <c r="F4" s="10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</row>
    <row r="5" spans="1:25" ht="24" customHeight="1">
      <c r="A5" s="5"/>
      <c r="B5" s="6" t="s">
        <v>3</v>
      </c>
      <c r="C5" s="103"/>
      <c r="D5" s="104"/>
      <c r="E5" s="104"/>
      <c r="F5" s="10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24" customHeight="1">
      <c r="A6" s="5"/>
      <c r="B6" s="7" t="s">
        <v>4</v>
      </c>
      <c r="C6" s="90" t="s">
        <v>5</v>
      </c>
      <c r="D6" s="91"/>
      <c r="E6" s="91"/>
      <c r="F6" s="9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24" customHeight="1">
      <c r="A7" s="5"/>
      <c r="B7" s="7" t="s">
        <v>6</v>
      </c>
      <c r="C7" s="90" t="s">
        <v>5</v>
      </c>
      <c r="D7" s="91"/>
      <c r="E7" s="91"/>
      <c r="F7" s="9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24" customHeight="1">
      <c r="A8" s="5"/>
      <c r="B8" s="8" t="s">
        <v>7</v>
      </c>
      <c r="C8" s="106"/>
      <c r="D8" s="91"/>
      <c r="E8" s="91"/>
      <c r="F8" s="9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4" customHeight="1">
      <c r="A9" s="5"/>
      <c r="B9" s="7" t="s">
        <v>8</v>
      </c>
      <c r="C9" s="90"/>
      <c r="D9" s="91"/>
      <c r="E9" s="91"/>
      <c r="F9" s="9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24" customHeight="1">
      <c r="A10" s="5"/>
      <c r="B10" s="7" t="s">
        <v>9</v>
      </c>
      <c r="C10" s="90"/>
      <c r="D10" s="91"/>
      <c r="E10" s="91"/>
      <c r="F10" s="9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24" customHeight="1">
      <c r="A11" s="5"/>
      <c r="B11" s="8" t="s">
        <v>10</v>
      </c>
      <c r="C11" s="93">
        <v>0</v>
      </c>
      <c r="D11" s="91"/>
      <c r="E11" s="91"/>
      <c r="F11" s="10" t="s">
        <v>11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"/>
      <c r="U11" s="1"/>
      <c r="V11" s="1"/>
      <c r="W11" s="1"/>
      <c r="X11" s="1"/>
      <c r="Y11" s="1"/>
    </row>
    <row r="12" spans="1:25" ht="24" customHeight="1">
      <c r="A12" s="5"/>
      <c r="B12" s="7" t="s">
        <v>12</v>
      </c>
      <c r="C12" s="94">
        <v>0</v>
      </c>
      <c r="D12" s="91"/>
      <c r="E12" s="91"/>
      <c r="F12" s="10" t="s">
        <v>11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"/>
      <c r="U12" s="1"/>
      <c r="V12" s="1"/>
      <c r="W12" s="1"/>
      <c r="X12" s="1"/>
      <c r="Y12" s="1"/>
    </row>
    <row r="13" spans="1:25" ht="30.75" customHeight="1">
      <c r="A13" s="5"/>
      <c r="B13" s="11" t="s">
        <v>13</v>
      </c>
      <c r="C13" s="95">
        <v>0</v>
      </c>
      <c r="D13" s="96"/>
      <c r="E13" s="96"/>
      <c r="F13" s="12" t="s">
        <v>11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"/>
      <c r="U13" s="1"/>
      <c r="V13" s="1"/>
      <c r="W13" s="1"/>
      <c r="X13" s="1"/>
      <c r="Y13" s="1"/>
    </row>
    <row r="14" spans="1:25" ht="12.5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5">
      <c r="A15" s="1"/>
      <c r="B15" s="97" t="s">
        <v>14</v>
      </c>
      <c r="C15" s="91"/>
      <c r="D15" s="91"/>
      <c r="E15" s="91"/>
      <c r="F15" s="91"/>
      <c r="G15" s="91"/>
      <c r="H15" s="9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5">
      <c r="A16" s="1"/>
      <c r="B16" s="97" t="s">
        <v>15</v>
      </c>
      <c r="C16" s="91"/>
      <c r="D16" s="91"/>
      <c r="E16" s="91"/>
      <c r="F16" s="91"/>
      <c r="G16" s="91"/>
      <c r="H16" s="9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5">
      <c r="A17" s="1"/>
      <c r="B17" s="2" t="s">
        <v>16</v>
      </c>
      <c r="C17" s="2"/>
      <c r="D17" s="2"/>
      <c r="E17" s="2"/>
      <c r="F17" s="2"/>
      <c r="G17" s="2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5">
      <c r="A18" s="1"/>
      <c r="B18" s="98" t="s">
        <v>17</v>
      </c>
      <c r="C18" s="91"/>
      <c r="D18" s="91"/>
      <c r="E18" s="91"/>
      <c r="F18" s="91"/>
      <c r="G18" s="91"/>
      <c r="H18" s="9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5">
      <c r="A19" s="1"/>
      <c r="B19" s="13"/>
      <c r="C19" s="13"/>
      <c r="D19" s="13"/>
      <c r="E19" s="13"/>
      <c r="F19" s="13"/>
      <c r="G19" s="13"/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5">
      <c r="A20" s="1"/>
      <c r="B20" s="13"/>
      <c r="C20" s="13"/>
      <c r="D20" s="13"/>
      <c r="E20" s="13"/>
      <c r="F20" s="13"/>
      <c r="G20" s="13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5">
      <c r="A21" s="1"/>
      <c r="B21" s="13"/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5">
    <mergeCell ref="B15:H15"/>
    <mergeCell ref="B16:H16"/>
    <mergeCell ref="B18:H18"/>
    <mergeCell ref="B1:F1"/>
    <mergeCell ref="B2:F2"/>
    <mergeCell ref="B4:F4"/>
    <mergeCell ref="C5:F5"/>
    <mergeCell ref="C6:F6"/>
    <mergeCell ref="C7:F7"/>
    <mergeCell ref="C8:F8"/>
    <mergeCell ref="C9:F9"/>
    <mergeCell ref="C10:F10"/>
    <mergeCell ref="C11:E11"/>
    <mergeCell ref="C12:E12"/>
    <mergeCell ref="C13:E1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2"/>
  <sheetViews>
    <sheetView workbookViewId="0">
      <selection activeCell="B6" sqref="B6"/>
    </sheetView>
  </sheetViews>
  <sheetFormatPr defaultColWidth="12.6328125" defaultRowHeight="15" customHeight="1"/>
  <cols>
    <col min="1" max="1" width="7.26953125" customWidth="1"/>
    <col min="2" max="2" width="36.7265625" customWidth="1"/>
    <col min="3" max="24" width="14.36328125" customWidth="1"/>
  </cols>
  <sheetData>
    <row r="1" spans="1:24" ht="12.5">
      <c r="A1" s="14"/>
      <c r="B1" s="97" t="s">
        <v>0</v>
      </c>
      <c r="C1" s="91"/>
      <c r="D1" s="91"/>
      <c r="E1" s="91"/>
      <c r="F1" s="91"/>
      <c r="G1" s="91"/>
      <c r="H1" s="9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"/>
      <c r="V1" s="2"/>
      <c r="W1" s="2"/>
      <c r="X1" s="2"/>
    </row>
    <row r="2" spans="1:24" ht="39.5" customHeight="1">
      <c r="A2" s="14"/>
      <c r="B2" s="99" t="s">
        <v>18</v>
      </c>
      <c r="C2" s="96"/>
      <c r="D2" s="96"/>
      <c r="E2" s="96"/>
      <c r="F2" s="96"/>
      <c r="G2" s="96"/>
      <c r="H2" s="96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2"/>
      <c r="V2" s="2"/>
      <c r="W2" s="2"/>
      <c r="X2" s="2"/>
    </row>
    <row r="3" spans="1:24" ht="12.5">
      <c r="A3" s="14"/>
      <c r="B3" s="110" t="s">
        <v>19</v>
      </c>
      <c r="C3" s="101"/>
      <c r="D3" s="101"/>
      <c r="E3" s="101"/>
      <c r="F3" s="101"/>
      <c r="G3" s="101"/>
      <c r="H3" s="102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"/>
      <c r="V3" s="2"/>
      <c r="W3" s="2"/>
      <c r="X3" s="2"/>
    </row>
    <row r="4" spans="1:24" ht="15.5">
      <c r="A4" s="14"/>
      <c r="B4" s="14"/>
      <c r="C4" s="15"/>
      <c r="D4" s="15"/>
      <c r="E4" s="15"/>
      <c r="F4" s="15"/>
      <c r="G4" s="15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2"/>
      <c r="V4" s="2"/>
      <c r="W4" s="2"/>
      <c r="X4" s="2"/>
    </row>
    <row r="5" spans="1:24" ht="13">
      <c r="A5" s="14"/>
      <c r="B5" s="16" t="s">
        <v>20</v>
      </c>
      <c r="C5" s="111" t="s">
        <v>21</v>
      </c>
      <c r="D5" s="108"/>
      <c r="E5" s="112"/>
      <c r="F5" s="113" t="s">
        <v>22</v>
      </c>
      <c r="G5" s="108"/>
      <c r="H5" s="109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2"/>
      <c r="V5" s="2"/>
      <c r="W5" s="2"/>
      <c r="X5" s="2"/>
    </row>
    <row r="6" spans="1:24" ht="15.5">
      <c r="A6" s="14"/>
      <c r="B6" s="15"/>
      <c r="C6" s="15"/>
      <c r="D6" s="15"/>
      <c r="E6" s="15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"/>
      <c r="V6" s="2"/>
      <c r="W6" s="2"/>
      <c r="X6" s="2"/>
    </row>
    <row r="7" spans="1:24" ht="15.5">
      <c r="A7" s="14"/>
      <c r="B7" s="15"/>
      <c r="C7" s="15"/>
      <c r="D7" s="15"/>
      <c r="E7" s="1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"/>
      <c r="V7" s="2"/>
      <c r="W7" s="2"/>
      <c r="X7" s="2"/>
    </row>
    <row r="8" spans="1:24" ht="27" customHeight="1">
      <c r="A8" s="14"/>
      <c r="B8" s="114" t="s">
        <v>23</v>
      </c>
      <c r="C8" s="111" t="s">
        <v>24</v>
      </c>
      <c r="D8" s="108"/>
      <c r="E8" s="112"/>
      <c r="F8" s="107" t="s">
        <v>25</v>
      </c>
      <c r="G8" s="108"/>
      <c r="H8" s="109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"/>
      <c r="V8" s="2"/>
      <c r="W8" s="2"/>
      <c r="X8" s="2"/>
    </row>
    <row r="9" spans="1:24" ht="61.5" customHeight="1">
      <c r="A9" s="14"/>
      <c r="B9" s="115"/>
      <c r="C9" s="17" t="s">
        <v>26</v>
      </c>
      <c r="D9" s="17" t="s">
        <v>27</v>
      </c>
      <c r="E9" s="17" t="s">
        <v>28</v>
      </c>
      <c r="F9" s="18" t="s">
        <v>26</v>
      </c>
      <c r="G9" s="18" t="s">
        <v>27</v>
      </c>
      <c r="H9" s="18" t="s">
        <v>29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2"/>
      <c r="V9" s="2"/>
      <c r="W9" s="2"/>
      <c r="X9" s="2"/>
    </row>
    <row r="10" spans="1:24" ht="37.5" customHeight="1">
      <c r="A10" s="14"/>
      <c r="B10" s="19" t="s">
        <v>30</v>
      </c>
      <c r="C10" s="20">
        <f t="shared" ref="C10:C16" si="0">SUM(D10:E10)</f>
        <v>0</v>
      </c>
      <c r="D10" s="20">
        <v>0</v>
      </c>
      <c r="E10" s="20">
        <v>0</v>
      </c>
      <c r="F10" s="21">
        <f t="shared" ref="F10:F16" si="1">SUM(G10:H10)</f>
        <v>7000</v>
      </c>
      <c r="G10" s="21">
        <f>'1.Onorarii'!H18</f>
        <v>7000</v>
      </c>
      <c r="H10" s="21">
        <f>'1.Onorarii'!J18</f>
        <v>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2"/>
      <c r="V10" s="2"/>
      <c r="W10" s="2"/>
      <c r="X10" s="2"/>
    </row>
    <row r="11" spans="1:24" ht="37.5" customHeight="1">
      <c r="A11" s="14"/>
      <c r="B11" s="22" t="s">
        <v>31</v>
      </c>
      <c r="C11" s="20">
        <f t="shared" si="0"/>
        <v>0</v>
      </c>
      <c r="D11" s="20">
        <v>0</v>
      </c>
      <c r="E11" s="20">
        <v>0</v>
      </c>
      <c r="F11" s="21">
        <f t="shared" si="1"/>
        <v>5344</v>
      </c>
      <c r="G11" s="21">
        <f>'2.Cheltuieli de realizare a pro'!H18</f>
        <v>5000</v>
      </c>
      <c r="H11" s="21">
        <f>'2.Cheltuieli de realizare a pro'!J18</f>
        <v>344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2"/>
      <c r="X11" s="2"/>
    </row>
    <row r="12" spans="1:24" ht="37.5" customHeight="1">
      <c r="A12" s="14"/>
      <c r="B12" s="19" t="s">
        <v>32</v>
      </c>
      <c r="C12" s="20">
        <f t="shared" si="0"/>
        <v>0</v>
      </c>
      <c r="D12" s="20">
        <v>0</v>
      </c>
      <c r="E12" s="20">
        <v>0</v>
      </c>
      <c r="F12" s="21">
        <f t="shared" si="1"/>
        <v>230</v>
      </c>
      <c r="G12" s="21">
        <f>'3.Cheltuieli cazare, masă (...)'!H18</f>
        <v>230</v>
      </c>
      <c r="H12" s="21">
        <f>'3.Cheltuieli cazare, masă (...)'!J18</f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2"/>
      <c r="X12" s="2"/>
    </row>
    <row r="13" spans="1:24" ht="37.5" customHeight="1">
      <c r="A13" s="14"/>
      <c r="B13" s="19" t="s">
        <v>33</v>
      </c>
      <c r="C13" s="20">
        <f t="shared" si="0"/>
        <v>0</v>
      </c>
      <c r="D13" s="20">
        <v>0</v>
      </c>
      <c r="E13" s="20">
        <v>0</v>
      </c>
      <c r="F13" s="21">
        <f t="shared" si="1"/>
        <v>20000</v>
      </c>
      <c r="G13" s="21">
        <f>'4.Cheltuieli de personal'!H18</f>
        <v>20000</v>
      </c>
      <c r="H13" s="21">
        <f>'4.Cheltuieli de personal'!J18</f>
        <v>0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"/>
      <c r="V13" s="2"/>
      <c r="W13" s="2"/>
      <c r="X13" s="2"/>
    </row>
    <row r="14" spans="1:24" ht="37.5" customHeight="1">
      <c r="A14" s="14"/>
      <c r="B14" s="19" t="s">
        <v>34</v>
      </c>
      <c r="C14" s="20">
        <f t="shared" si="0"/>
        <v>0</v>
      </c>
      <c r="D14" s="20">
        <v>0</v>
      </c>
      <c r="E14" s="20">
        <v>0</v>
      </c>
      <c r="F14" s="21">
        <f t="shared" si="1"/>
        <v>145</v>
      </c>
      <c r="G14" s="21">
        <f>'5.Cheltuieli indirecte'!H18</f>
        <v>145</v>
      </c>
      <c r="H14" s="21">
        <f>'5.Cheltuieli indirecte'!J18</f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2"/>
      <c r="V14" s="2"/>
      <c r="W14" s="2"/>
      <c r="X14" s="2"/>
    </row>
    <row r="15" spans="1:24" ht="37.5" customHeight="1">
      <c r="A15" s="14"/>
      <c r="B15" s="19" t="s">
        <v>35</v>
      </c>
      <c r="C15" s="20">
        <f t="shared" si="0"/>
        <v>0</v>
      </c>
      <c r="D15" s="20">
        <v>0</v>
      </c>
      <c r="E15" s="20">
        <v>0</v>
      </c>
      <c r="F15" s="21">
        <f t="shared" si="1"/>
        <v>2350</v>
      </c>
      <c r="G15" s="21">
        <f>'6.Cheltuieli cu achiziția de mi'!H18</f>
        <v>2350</v>
      </c>
      <c r="H15" s="21">
        <f>'6.Cheltuieli cu achiziția de mi'!J18</f>
        <v>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2"/>
      <c r="V15" s="2"/>
      <c r="W15" s="2"/>
      <c r="X15" s="2"/>
    </row>
    <row r="16" spans="1:24" ht="37.5" customHeight="1">
      <c r="A16" s="14"/>
      <c r="B16" s="19" t="s">
        <v>36</v>
      </c>
      <c r="C16" s="20">
        <f t="shared" si="0"/>
        <v>0</v>
      </c>
      <c r="D16" s="20">
        <v>0</v>
      </c>
      <c r="E16" s="20">
        <v>0</v>
      </c>
      <c r="F16" s="21">
        <f t="shared" si="1"/>
        <v>1000</v>
      </c>
      <c r="G16" s="21">
        <f>'7.Alte cheltuieli specifice'!H18</f>
        <v>1000</v>
      </c>
      <c r="H16" s="21">
        <f>'7.Alte cheltuieli specifice'!J18</f>
        <v>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2"/>
      <c r="V16" s="2"/>
      <c r="W16" s="2"/>
      <c r="X16" s="2"/>
    </row>
    <row r="17" spans="1:24" ht="13">
      <c r="A17" s="14"/>
      <c r="B17" s="23" t="s">
        <v>37</v>
      </c>
      <c r="C17" s="24">
        <f t="shared" ref="C17:H17" si="2">SUM(C10:C16)</f>
        <v>0</v>
      </c>
      <c r="D17" s="24">
        <f t="shared" si="2"/>
        <v>0</v>
      </c>
      <c r="E17" s="24">
        <f t="shared" si="2"/>
        <v>0</v>
      </c>
      <c r="F17" s="25">
        <f t="shared" si="2"/>
        <v>36069</v>
      </c>
      <c r="G17" s="25">
        <f t="shared" si="2"/>
        <v>35725</v>
      </c>
      <c r="H17" s="25">
        <f t="shared" si="2"/>
        <v>344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2"/>
      <c r="V17" s="2"/>
      <c r="W17" s="2"/>
      <c r="X17" s="2"/>
    </row>
    <row r="18" spans="1:24" ht="12.5">
      <c r="A18" s="14"/>
      <c r="B18" s="14"/>
      <c r="C18" s="26"/>
      <c r="D18" s="26"/>
      <c r="E18" s="2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2"/>
      <c r="V18" s="2"/>
      <c r="W18" s="2"/>
      <c r="X18" s="2"/>
    </row>
    <row r="19" spans="1:24" ht="12.5">
      <c r="A19" s="14"/>
      <c r="B19" s="2"/>
      <c r="C19" s="26"/>
      <c r="D19" s="26"/>
      <c r="E19" s="2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"/>
      <c r="V19" s="2"/>
      <c r="W19" s="2"/>
      <c r="X19" s="2"/>
    </row>
    <row r="20" spans="1:24" ht="12.5">
      <c r="A20" s="14"/>
      <c r="B20" s="27" t="s">
        <v>38</v>
      </c>
      <c r="C20" s="26"/>
      <c r="D20" s="28" t="e">
        <f>+D17/C17</f>
        <v>#DIV/0!</v>
      </c>
      <c r="E20" s="28" t="e">
        <f>+E17/C17</f>
        <v>#DIV/0!</v>
      </c>
      <c r="F20" s="29"/>
      <c r="G20" s="30">
        <f>+G17/F17</f>
        <v>0.99046272422301695</v>
      </c>
      <c r="H20" s="30">
        <f>+H17/F17</f>
        <v>9.5372757769830053E-3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2"/>
      <c r="V20" s="2"/>
      <c r="W20" s="2"/>
      <c r="X20" s="2"/>
    </row>
    <row r="21" spans="1:24" ht="15.75" customHeight="1">
      <c r="A21" s="14"/>
      <c r="B21" s="14"/>
      <c r="C21" s="26"/>
      <c r="D21" s="2"/>
      <c r="E21" s="2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2"/>
      <c r="V21" s="2"/>
      <c r="W21" s="2"/>
      <c r="X21" s="2"/>
    </row>
    <row r="22" spans="1:24" ht="15.75" customHeight="1">
      <c r="A22" s="14"/>
      <c r="B22" s="27" t="s">
        <v>39</v>
      </c>
      <c r="C22" s="31" t="e">
        <f t="shared" ref="C22:E22" si="3">+C17-#REF!</f>
        <v>#REF!</v>
      </c>
      <c r="D22" s="31" t="e">
        <f t="shared" si="3"/>
        <v>#REF!</v>
      </c>
      <c r="E22" s="31" t="e">
        <f t="shared" si="3"/>
        <v>#REF!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"/>
      <c r="V22" s="2"/>
      <c r="W22" s="2"/>
      <c r="X22" s="2"/>
    </row>
    <row r="23" spans="1:24" ht="15.75" customHeight="1">
      <c r="A23" s="14"/>
      <c r="B23" s="2"/>
      <c r="C23" s="2"/>
      <c r="D23" s="2"/>
      <c r="E23" s="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"/>
      <c r="V23" s="2"/>
      <c r="W23" s="2"/>
      <c r="X23" s="2"/>
    </row>
    <row r="24" spans="1:24" ht="15.75" customHeight="1">
      <c r="A24" s="14"/>
      <c r="B24" s="97" t="s">
        <v>14</v>
      </c>
      <c r="C24" s="91"/>
      <c r="D24" s="91"/>
      <c r="E24" s="91"/>
      <c r="F24" s="91"/>
      <c r="G24" s="91"/>
      <c r="H24" s="91"/>
      <c r="I24" s="2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2"/>
      <c r="V24" s="2"/>
      <c r="W24" s="2"/>
      <c r="X24" s="2"/>
    </row>
    <row r="25" spans="1:24" ht="15.75" customHeight="1">
      <c r="A25" s="14"/>
      <c r="B25" s="97" t="s">
        <v>15</v>
      </c>
      <c r="C25" s="91"/>
      <c r="D25" s="91"/>
      <c r="E25" s="91"/>
      <c r="F25" s="91"/>
      <c r="G25" s="91"/>
      <c r="H25" s="91"/>
      <c r="I25" s="2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2"/>
      <c r="V25" s="2"/>
      <c r="W25" s="2"/>
      <c r="X25" s="2"/>
    </row>
    <row r="26" spans="1:24" ht="15.75" customHeight="1">
      <c r="A26" s="14"/>
      <c r="B26" s="97" t="s">
        <v>16</v>
      </c>
      <c r="C26" s="91"/>
      <c r="D26" s="91"/>
      <c r="E26" s="91"/>
      <c r="F26" s="91"/>
      <c r="G26" s="91"/>
      <c r="H26" s="91"/>
      <c r="I26" s="2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"/>
      <c r="V26" s="2"/>
      <c r="W26" s="2"/>
      <c r="X26" s="2"/>
    </row>
    <row r="27" spans="1:24" ht="15.75" customHeight="1">
      <c r="A27" s="14"/>
      <c r="B27" s="98" t="s">
        <v>17</v>
      </c>
      <c r="C27" s="91"/>
      <c r="D27" s="91"/>
      <c r="E27" s="91"/>
      <c r="F27" s="91"/>
      <c r="G27" s="91"/>
      <c r="H27" s="91"/>
      <c r="I27" s="1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"/>
      <c r="V27" s="2"/>
      <c r="W27" s="2"/>
      <c r="X27" s="2"/>
    </row>
    <row r="28" spans="1:24" ht="15.75" customHeight="1">
      <c r="A28" s="14"/>
      <c r="B28" s="13"/>
      <c r="C28" s="13"/>
      <c r="D28" s="13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"/>
      <c r="V28" s="2"/>
      <c r="W28" s="2"/>
      <c r="X28" s="2"/>
    </row>
    <row r="29" spans="1:24" ht="15.75" customHeight="1">
      <c r="A29" s="14"/>
      <c r="B29" s="14"/>
      <c r="C29" s="26"/>
      <c r="D29" s="26"/>
      <c r="E29" s="2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2"/>
      <c r="V29" s="2"/>
      <c r="W29" s="2"/>
      <c r="X29" s="2"/>
    </row>
    <row r="30" spans="1:24" ht="15.75" customHeight="1">
      <c r="A30" s="14"/>
      <c r="B30" s="14"/>
      <c r="C30" s="26"/>
      <c r="D30" s="26"/>
      <c r="E30" s="2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"/>
      <c r="V30" s="2"/>
      <c r="W30" s="2"/>
      <c r="X30" s="2"/>
    </row>
    <row r="31" spans="1:24" ht="15.75" customHeight="1">
      <c r="A31" s="14"/>
      <c r="B31" s="14"/>
      <c r="C31" s="26"/>
      <c r="D31" s="26"/>
      <c r="E31" s="2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2"/>
      <c r="V31" s="2"/>
      <c r="W31" s="2"/>
      <c r="X31" s="2"/>
    </row>
    <row r="32" spans="1:24" ht="15.75" customHeight="1">
      <c r="A32" s="14"/>
      <c r="B32" s="14"/>
      <c r="C32" s="26"/>
      <c r="D32" s="26"/>
      <c r="E32" s="2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"/>
      <c r="V32" s="2"/>
      <c r="W32" s="2"/>
      <c r="X32" s="2"/>
    </row>
    <row r="33" spans="1:24" ht="15.75" customHeight="1">
      <c r="A33" s="14"/>
      <c r="B33" s="14"/>
      <c r="C33" s="26"/>
      <c r="D33" s="26"/>
      <c r="E33" s="2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"/>
      <c r="V33" s="2"/>
      <c r="W33" s="2"/>
      <c r="X33" s="2"/>
    </row>
    <row r="34" spans="1:24" ht="15.75" customHeight="1">
      <c r="A34" s="14"/>
      <c r="B34" s="14"/>
      <c r="C34" s="26"/>
      <c r="D34" s="26"/>
      <c r="E34" s="26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"/>
      <c r="V34" s="2"/>
      <c r="W34" s="2"/>
      <c r="X34" s="2"/>
    </row>
    <row r="35" spans="1:24" ht="15.75" customHeight="1">
      <c r="A35" s="14"/>
      <c r="B35" s="14"/>
      <c r="C35" s="26"/>
      <c r="D35" s="26"/>
      <c r="E35" s="2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"/>
      <c r="V35" s="2"/>
      <c r="W35" s="2"/>
      <c r="X35" s="2"/>
    </row>
    <row r="36" spans="1:24" ht="15.75" customHeight="1">
      <c r="A36" s="14"/>
      <c r="B36" s="14"/>
      <c r="C36" s="26"/>
      <c r="D36" s="26"/>
      <c r="E36" s="2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"/>
      <c r="V36" s="2"/>
      <c r="W36" s="2"/>
      <c r="X36" s="2"/>
    </row>
    <row r="37" spans="1:24" ht="15.75" customHeight="1">
      <c r="A37" s="14"/>
      <c r="B37" s="14"/>
      <c r="C37" s="26"/>
      <c r="D37" s="26"/>
      <c r="E37" s="26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"/>
      <c r="V37" s="2"/>
      <c r="W37" s="2"/>
      <c r="X37" s="2"/>
    </row>
    <row r="38" spans="1:24" ht="15.75" customHeight="1">
      <c r="A38" s="14"/>
      <c r="B38" s="14"/>
      <c r="C38" s="26"/>
      <c r="D38" s="26"/>
      <c r="E38" s="26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"/>
      <c r="V38" s="2"/>
      <c r="W38" s="2"/>
      <c r="X38" s="2"/>
    </row>
    <row r="39" spans="1:24" ht="15.75" customHeight="1">
      <c r="A39" s="14"/>
      <c r="B39" s="14"/>
      <c r="C39" s="26"/>
      <c r="D39" s="26"/>
      <c r="E39" s="2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2"/>
      <c r="V39" s="2"/>
      <c r="W39" s="2"/>
      <c r="X39" s="2"/>
    </row>
    <row r="40" spans="1:24" ht="15.75" customHeight="1">
      <c r="A40" s="14"/>
      <c r="B40" s="14"/>
      <c r="C40" s="26"/>
      <c r="D40" s="26"/>
      <c r="E40" s="26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"/>
      <c r="V40" s="2"/>
      <c r="W40" s="2"/>
      <c r="X40" s="2"/>
    </row>
    <row r="41" spans="1:24" ht="15.75" customHeight="1">
      <c r="A41" s="14"/>
      <c r="B41" s="14"/>
      <c r="C41" s="26"/>
      <c r="D41" s="26"/>
      <c r="E41" s="26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2"/>
      <c r="V41" s="2"/>
      <c r="W41" s="2"/>
      <c r="X41" s="2"/>
    </row>
    <row r="42" spans="1:24" ht="15.75" customHeight="1">
      <c r="A42" s="14"/>
      <c r="B42" s="14"/>
      <c r="C42" s="26"/>
      <c r="D42" s="26"/>
      <c r="E42" s="2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2"/>
      <c r="V42" s="2"/>
      <c r="W42" s="2"/>
      <c r="X42" s="2"/>
    </row>
    <row r="43" spans="1:24" ht="15.75" customHeight="1">
      <c r="A43" s="14"/>
      <c r="B43" s="14"/>
      <c r="C43" s="26"/>
      <c r="D43" s="26"/>
      <c r="E43" s="2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2"/>
      <c r="V43" s="2"/>
      <c r="W43" s="2"/>
      <c r="X43" s="2"/>
    </row>
    <row r="44" spans="1:24" ht="15.75" customHeight="1">
      <c r="A44" s="14"/>
      <c r="B44" s="14"/>
      <c r="C44" s="26"/>
      <c r="D44" s="26"/>
      <c r="E44" s="26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2"/>
      <c r="V44" s="2"/>
      <c r="W44" s="2"/>
      <c r="X44" s="2"/>
    </row>
    <row r="45" spans="1:24" ht="15.75" customHeight="1">
      <c r="A45" s="14"/>
      <c r="B45" s="14"/>
      <c r="C45" s="26"/>
      <c r="D45" s="26"/>
      <c r="E45" s="26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2"/>
      <c r="V45" s="2"/>
      <c r="W45" s="2"/>
      <c r="X45" s="2"/>
    </row>
    <row r="46" spans="1:24" ht="15.75" customHeight="1">
      <c r="A46" s="14"/>
      <c r="B46" s="14"/>
      <c r="C46" s="26"/>
      <c r="D46" s="26"/>
      <c r="E46" s="26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2"/>
      <c r="V46" s="2"/>
      <c r="W46" s="2"/>
      <c r="X46" s="2"/>
    </row>
    <row r="47" spans="1:24" ht="15.75" customHeight="1">
      <c r="A47" s="14"/>
      <c r="B47" s="14"/>
      <c r="C47" s="26"/>
      <c r="D47" s="26"/>
      <c r="E47" s="26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2"/>
      <c r="V47" s="2"/>
      <c r="W47" s="2"/>
      <c r="X47" s="2"/>
    </row>
    <row r="48" spans="1:24" ht="15.75" customHeight="1">
      <c r="A48" s="14"/>
      <c r="B48" s="14"/>
      <c r="C48" s="26"/>
      <c r="D48" s="26"/>
      <c r="E48" s="26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2"/>
      <c r="V48" s="2"/>
      <c r="W48" s="2"/>
      <c r="X48" s="2"/>
    </row>
    <row r="49" spans="1:24" ht="15.75" customHeight="1">
      <c r="A49" s="14"/>
      <c r="B49" s="14"/>
      <c r="C49" s="26"/>
      <c r="D49" s="26"/>
      <c r="E49" s="26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2"/>
      <c r="V49" s="2"/>
      <c r="W49" s="2"/>
      <c r="X49" s="2"/>
    </row>
    <row r="50" spans="1:24" ht="15.75" customHeight="1">
      <c r="A50" s="14"/>
      <c r="B50" s="14"/>
      <c r="C50" s="26"/>
      <c r="D50" s="26"/>
      <c r="E50" s="26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2"/>
      <c r="V50" s="2"/>
      <c r="W50" s="2"/>
      <c r="X50" s="2"/>
    </row>
    <row r="51" spans="1:24" ht="15.75" customHeight="1">
      <c r="A51" s="14"/>
      <c r="B51" s="14"/>
      <c r="C51" s="26"/>
      <c r="D51" s="26"/>
      <c r="E51" s="26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"/>
      <c r="V51" s="2"/>
      <c r="W51" s="2"/>
      <c r="X51" s="2"/>
    </row>
    <row r="52" spans="1:24" ht="15.75" customHeight="1">
      <c r="A52" s="14"/>
      <c r="B52" s="14"/>
      <c r="C52" s="26"/>
      <c r="D52" s="26"/>
      <c r="E52" s="26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"/>
      <c r="V52" s="2"/>
      <c r="W52" s="2"/>
      <c r="X52" s="2"/>
    </row>
    <row r="53" spans="1:24" ht="15.75" customHeight="1">
      <c r="A53" s="14"/>
      <c r="B53" s="14"/>
      <c r="C53" s="26"/>
      <c r="D53" s="26"/>
      <c r="E53" s="26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"/>
      <c r="V53" s="2"/>
      <c r="W53" s="2"/>
      <c r="X53" s="2"/>
    </row>
    <row r="54" spans="1:24" ht="15.75" customHeight="1">
      <c r="A54" s="14"/>
      <c r="B54" s="14"/>
      <c r="C54" s="26"/>
      <c r="D54" s="26"/>
      <c r="E54" s="26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2"/>
      <c r="V54" s="2"/>
      <c r="W54" s="2"/>
      <c r="X54" s="2"/>
    </row>
    <row r="55" spans="1:24" ht="15.75" customHeight="1">
      <c r="A55" s="14"/>
      <c r="B55" s="14"/>
      <c r="C55" s="26"/>
      <c r="D55" s="26"/>
      <c r="E55" s="26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2"/>
      <c r="V55" s="2"/>
      <c r="W55" s="2"/>
      <c r="X55" s="2"/>
    </row>
    <row r="56" spans="1:24" ht="15.75" customHeight="1">
      <c r="A56" s="14"/>
      <c r="B56" s="14"/>
      <c r="C56" s="26"/>
      <c r="D56" s="26"/>
      <c r="E56" s="26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2"/>
      <c r="V56" s="2"/>
      <c r="W56" s="2"/>
      <c r="X56" s="2"/>
    </row>
    <row r="57" spans="1:24" ht="15.75" customHeight="1">
      <c r="A57" s="14"/>
      <c r="B57" s="14"/>
      <c r="C57" s="26"/>
      <c r="D57" s="26"/>
      <c r="E57" s="26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2"/>
      <c r="V57" s="2"/>
      <c r="W57" s="2"/>
      <c r="X57" s="2"/>
    </row>
    <row r="58" spans="1:24" ht="15.75" customHeight="1">
      <c r="A58" s="14"/>
      <c r="B58" s="14"/>
      <c r="C58" s="26"/>
      <c r="D58" s="26"/>
      <c r="E58" s="2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2"/>
      <c r="V58" s="2"/>
      <c r="W58" s="2"/>
      <c r="X58" s="2"/>
    </row>
    <row r="59" spans="1:24" ht="15.75" customHeight="1">
      <c r="A59" s="14"/>
      <c r="B59" s="14"/>
      <c r="C59" s="26"/>
      <c r="D59" s="26"/>
      <c r="E59" s="26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2"/>
      <c r="V59" s="2"/>
      <c r="W59" s="2"/>
      <c r="X59" s="2"/>
    </row>
    <row r="60" spans="1:24" ht="15.75" customHeight="1">
      <c r="A60" s="14"/>
      <c r="B60" s="14"/>
      <c r="C60" s="26"/>
      <c r="D60" s="26"/>
      <c r="E60" s="26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"/>
      <c r="V60" s="2"/>
      <c r="W60" s="2"/>
      <c r="X60" s="2"/>
    </row>
    <row r="61" spans="1:24" ht="15.75" customHeight="1">
      <c r="A61" s="14"/>
      <c r="B61" s="14"/>
      <c r="C61" s="26"/>
      <c r="D61" s="26"/>
      <c r="E61" s="26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"/>
      <c r="V61" s="2"/>
      <c r="W61" s="2"/>
      <c r="X61" s="2"/>
    </row>
    <row r="62" spans="1:24" ht="15.75" customHeight="1">
      <c r="A62" s="14"/>
      <c r="B62" s="14"/>
      <c r="C62" s="26"/>
      <c r="D62" s="26"/>
      <c r="E62" s="26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2"/>
      <c r="V62" s="2"/>
      <c r="W62" s="2"/>
      <c r="X62" s="2"/>
    </row>
    <row r="63" spans="1:24" ht="15.75" customHeight="1">
      <c r="A63" s="14"/>
      <c r="B63" s="14"/>
      <c r="C63" s="26"/>
      <c r="D63" s="26"/>
      <c r="E63" s="2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2"/>
      <c r="V63" s="2"/>
      <c r="W63" s="2"/>
      <c r="X63" s="2"/>
    </row>
    <row r="64" spans="1:24" ht="15.75" customHeight="1">
      <c r="A64" s="14"/>
      <c r="B64" s="14"/>
      <c r="C64" s="26"/>
      <c r="D64" s="26"/>
      <c r="E64" s="26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2"/>
      <c r="V64" s="2"/>
      <c r="W64" s="2"/>
      <c r="X64" s="2"/>
    </row>
    <row r="65" spans="1:24" ht="15.75" customHeight="1">
      <c r="A65" s="14"/>
      <c r="B65" s="14"/>
      <c r="C65" s="26"/>
      <c r="D65" s="26"/>
      <c r="E65" s="26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2"/>
      <c r="V65" s="2"/>
      <c r="W65" s="2"/>
      <c r="X65" s="2"/>
    </row>
    <row r="66" spans="1:24" ht="15.75" customHeight="1">
      <c r="A66" s="14"/>
      <c r="B66" s="14"/>
      <c r="C66" s="26"/>
      <c r="D66" s="26"/>
      <c r="E66" s="26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2"/>
      <c r="V66" s="2"/>
      <c r="W66" s="2"/>
      <c r="X66" s="2"/>
    </row>
    <row r="67" spans="1:24" ht="15.75" customHeight="1">
      <c r="A67" s="14"/>
      <c r="B67" s="14"/>
      <c r="C67" s="26"/>
      <c r="D67" s="26"/>
      <c r="E67" s="2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2"/>
      <c r="V67" s="2"/>
      <c r="W67" s="2"/>
      <c r="X67" s="2"/>
    </row>
    <row r="68" spans="1:24" ht="15.75" customHeight="1">
      <c r="A68" s="14"/>
      <c r="B68" s="14"/>
      <c r="C68" s="26"/>
      <c r="D68" s="26"/>
      <c r="E68" s="26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2"/>
      <c r="V68" s="2"/>
      <c r="W68" s="2"/>
      <c r="X68" s="2"/>
    </row>
    <row r="69" spans="1:24" ht="15.75" customHeight="1">
      <c r="A69" s="14"/>
      <c r="B69" s="14"/>
      <c r="C69" s="26"/>
      <c r="D69" s="26"/>
      <c r="E69" s="26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2"/>
      <c r="V69" s="2"/>
      <c r="W69" s="2"/>
      <c r="X69" s="2"/>
    </row>
    <row r="70" spans="1:24" ht="15.75" customHeight="1">
      <c r="A70" s="14"/>
      <c r="B70" s="14"/>
      <c r="C70" s="26"/>
      <c r="D70" s="26"/>
      <c r="E70" s="26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2"/>
      <c r="V70" s="2"/>
      <c r="W70" s="2"/>
      <c r="X70" s="2"/>
    </row>
    <row r="71" spans="1:24" ht="15.75" customHeight="1">
      <c r="A71" s="14"/>
      <c r="B71" s="14"/>
      <c r="C71" s="26"/>
      <c r="D71" s="26"/>
      <c r="E71" s="26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2"/>
      <c r="V71" s="2"/>
      <c r="W71" s="2"/>
      <c r="X71" s="2"/>
    </row>
    <row r="72" spans="1:24" ht="15.75" customHeight="1">
      <c r="A72" s="14"/>
      <c r="B72" s="14"/>
      <c r="C72" s="26"/>
      <c r="D72" s="26"/>
      <c r="E72" s="26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2"/>
      <c r="V72" s="2"/>
      <c r="W72" s="2"/>
      <c r="X72" s="2"/>
    </row>
    <row r="73" spans="1:24" ht="15.75" customHeight="1">
      <c r="A73" s="14"/>
      <c r="B73" s="14"/>
      <c r="C73" s="26"/>
      <c r="D73" s="26"/>
      <c r="E73" s="26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2"/>
      <c r="V73" s="2"/>
      <c r="W73" s="2"/>
      <c r="X73" s="2"/>
    </row>
    <row r="74" spans="1:24" ht="15.75" customHeight="1">
      <c r="A74" s="14"/>
      <c r="B74" s="14"/>
      <c r="C74" s="26"/>
      <c r="D74" s="26"/>
      <c r="E74" s="26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"/>
      <c r="V74" s="2"/>
      <c r="W74" s="2"/>
      <c r="X74" s="2"/>
    </row>
    <row r="75" spans="1:24" ht="15.75" customHeight="1">
      <c r="A75" s="14"/>
      <c r="B75" s="14"/>
      <c r="C75" s="26"/>
      <c r="D75" s="26"/>
      <c r="E75" s="26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2"/>
      <c r="V75" s="2"/>
      <c r="W75" s="2"/>
      <c r="X75" s="2"/>
    </row>
    <row r="76" spans="1:24" ht="15.75" customHeight="1">
      <c r="A76" s="14"/>
      <c r="B76" s="14"/>
      <c r="C76" s="26"/>
      <c r="D76" s="26"/>
      <c r="E76" s="26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2"/>
      <c r="V76" s="2"/>
      <c r="W76" s="2"/>
      <c r="X76" s="2"/>
    </row>
    <row r="77" spans="1:24" ht="15.75" customHeight="1">
      <c r="A77" s="14"/>
      <c r="B77" s="14"/>
      <c r="C77" s="26"/>
      <c r="D77" s="26"/>
      <c r="E77" s="26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2"/>
      <c r="V77" s="2"/>
      <c r="W77" s="2"/>
      <c r="X77" s="2"/>
    </row>
    <row r="78" spans="1:24" ht="15.75" customHeight="1">
      <c r="A78" s="14"/>
      <c r="B78" s="14"/>
      <c r="C78" s="26"/>
      <c r="D78" s="26"/>
      <c r="E78" s="26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2"/>
      <c r="V78" s="2"/>
      <c r="W78" s="2"/>
      <c r="X78" s="2"/>
    </row>
    <row r="79" spans="1:24" ht="15.75" customHeight="1">
      <c r="A79" s="14"/>
      <c r="B79" s="14"/>
      <c r="C79" s="26"/>
      <c r="D79" s="26"/>
      <c r="E79" s="26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2"/>
      <c r="V79" s="2"/>
      <c r="W79" s="2"/>
      <c r="X79" s="2"/>
    </row>
    <row r="80" spans="1:24" ht="15.75" customHeight="1">
      <c r="A80" s="14"/>
      <c r="B80" s="14"/>
      <c r="C80" s="26"/>
      <c r="D80" s="26"/>
      <c r="E80" s="26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2"/>
      <c r="V80" s="2"/>
      <c r="W80" s="2"/>
      <c r="X80" s="2"/>
    </row>
    <row r="81" spans="1:24" ht="15.75" customHeight="1">
      <c r="A81" s="14"/>
      <c r="B81" s="14"/>
      <c r="C81" s="26"/>
      <c r="D81" s="26"/>
      <c r="E81" s="26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2"/>
      <c r="V81" s="2"/>
      <c r="W81" s="2"/>
      <c r="X81" s="2"/>
    </row>
    <row r="82" spans="1:24" ht="15.75" customHeight="1">
      <c r="A82" s="14"/>
      <c r="B82" s="14"/>
      <c r="C82" s="26"/>
      <c r="D82" s="26"/>
      <c r="E82" s="26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2"/>
      <c r="V82" s="2"/>
      <c r="W82" s="2"/>
      <c r="X82" s="2"/>
    </row>
    <row r="83" spans="1:24" ht="15.75" customHeight="1">
      <c r="A83" s="14"/>
      <c r="B83" s="14"/>
      <c r="C83" s="26"/>
      <c r="D83" s="26"/>
      <c r="E83" s="26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2"/>
      <c r="V83" s="2"/>
      <c r="W83" s="2"/>
      <c r="X83" s="2"/>
    </row>
    <row r="84" spans="1:24" ht="15.75" customHeight="1">
      <c r="A84" s="14"/>
      <c r="B84" s="14"/>
      <c r="C84" s="26"/>
      <c r="D84" s="26"/>
      <c r="E84" s="26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2"/>
      <c r="V84" s="2"/>
      <c r="W84" s="2"/>
      <c r="X84" s="2"/>
    </row>
    <row r="85" spans="1:24" ht="15.75" customHeight="1">
      <c r="A85" s="14"/>
      <c r="B85" s="14"/>
      <c r="C85" s="26"/>
      <c r="D85" s="26"/>
      <c r="E85" s="26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2"/>
      <c r="V85" s="2"/>
      <c r="W85" s="2"/>
      <c r="X85" s="2"/>
    </row>
    <row r="86" spans="1:24" ht="15.75" customHeight="1">
      <c r="A86" s="14"/>
      <c r="B86" s="14"/>
      <c r="C86" s="26"/>
      <c r="D86" s="26"/>
      <c r="E86" s="26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"/>
      <c r="V86" s="2"/>
      <c r="W86" s="2"/>
      <c r="X86" s="2"/>
    </row>
    <row r="87" spans="1:24" ht="15.75" customHeight="1">
      <c r="A87" s="14"/>
      <c r="B87" s="14"/>
      <c r="C87" s="26"/>
      <c r="D87" s="26"/>
      <c r="E87" s="26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2"/>
      <c r="V87" s="2"/>
      <c r="W87" s="2"/>
      <c r="X87" s="2"/>
    </row>
    <row r="88" spans="1:24" ht="15.75" customHeight="1">
      <c r="A88" s="14"/>
      <c r="B88" s="14"/>
      <c r="C88" s="26"/>
      <c r="D88" s="26"/>
      <c r="E88" s="26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2"/>
      <c r="V88" s="2"/>
      <c r="W88" s="2"/>
      <c r="X88" s="2"/>
    </row>
    <row r="89" spans="1:24" ht="15.75" customHeight="1">
      <c r="A89" s="14"/>
      <c r="B89" s="14"/>
      <c r="C89" s="26"/>
      <c r="D89" s="26"/>
      <c r="E89" s="26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2"/>
      <c r="V89" s="2"/>
      <c r="W89" s="2"/>
      <c r="X89" s="2"/>
    </row>
    <row r="90" spans="1:24" ht="15.75" customHeight="1">
      <c r="A90" s="14"/>
      <c r="B90" s="14"/>
      <c r="C90" s="26"/>
      <c r="D90" s="26"/>
      <c r="E90" s="26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2"/>
      <c r="V90" s="2"/>
      <c r="W90" s="2"/>
      <c r="X90" s="2"/>
    </row>
    <row r="91" spans="1:24" ht="15.75" customHeight="1">
      <c r="A91" s="14"/>
      <c r="B91" s="14"/>
      <c r="C91" s="26"/>
      <c r="D91" s="26"/>
      <c r="E91" s="26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"/>
      <c r="V91" s="2"/>
      <c r="W91" s="2"/>
      <c r="X91" s="2"/>
    </row>
    <row r="92" spans="1:24" ht="15.75" customHeight="1">
      <c r="A92" s="14"/>
      <c r="B92" s="14"/>
      <c r="C92" s="26"/>
      <c r="D92" s="26"/>
      <c r="E92" s="26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"/>
      <c r="V92" s="2"/>
      <c r="W92" s="2"/>
      <c r="X92" s="2"/>
    </row>
    <row r="93" spans="1:24" ht="15.75" customHeight="1">
      <c r="A93" s="14"/>
      <c r="B93" s="14"/>
      <c r="C93" s="26"/>
      <c r="D93" s="26"/>
      <c r="E93" s="26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"/>
      <c r="V93" s="2"/>
      <c r="W93" s="2"/>
      <c r="X93" s="2"/>
    </row>
    <row r="94" spans="1:24" ht="15.75" customHeight="1">
      <c r="A94" s="14"/>
      <c r="B94" s="14"/>
      <c r="C94" s="26"/>
      <c r="D94" s="26"/>
      <c r="E94" s="26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2"/>
      <c r="V94" s="2"/>
      <c r="W94" s="2"/>
      <c r="X94" s="2"/>
    </row>
    <row r="95" spans="1:24" ht="15.75" customHeight="1">
      <c r="A95" s="14"/>
      <c r="B95" s="14"/>
      <c r="C95" s="26"/>
      <c r="D95" s="26"/>
      <c r="E95" s="2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2"/>
      <c r="V95" s="2"/>
      <c r="W95" s="2"/>
      <c r="X95" s="2"/>
    </row>
    <row r="96" spans="1:24" ht="15.75" customHeight="1">
      <c r="A96" s="14"/>
      <c r="B96" s="14"/>
      <c r="C96" s="26"/>
      <c r="D96" s="26"/>
      <c r="E96" s="26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2"/>
      <c r="V96" s="2"/>
      <c r="W96" s="2"/>
      <c r="X96" s="2"/>
    </row>
    <row r="97" spans="1:24" ht="15.75" customHeight="1">
      <c r="A97" s="14"/>
      <c r="B97" s="14"/>
      <c r="C97" s="26"/>
      <c r="D97" s="26"/>
      <c r="E97" s="2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"/>
      <c r="V97" s="2"/>
      <c r="W97" s="2"/>
      <c r="X97" s="2"/>
    </row>
    <row r="98" spans="1:24" ht="15.75" customHeight="1">
      <c r="A98" s="14"/>
      <c r="B98" s="14"/>
      <c r="C98" s="26"/>
      <c r="D98" s="26"/>
      <c r="E98" s="2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2"/>
      <c r="V98" s="2"/>
      <c r="W98" s="2"/>
      <c r="X98" s="2"/>
    </row>
    <row r="99" spans="1:24" ht="15.75" customHeight="1">
      <c r="A99" s="14"/>
      <c r="B99" s="14"/>
      <c r="C99" s="26"/>
      <c r="D99" s="26"/>
      <c r="E99" s="2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2"/>
      <c r="V99" s="2"/>
      <c r="W99" s="2"/>
      <c r="X99" s="2"/>
    </row>
    <row r="100" spans="1:24" ht="15.75" customHeight="1">
      <c r="A100" s="14"/>
      <c r="B100" s="14"/>
      <c r="C100" s="26"/>
      <c r="D100" s="26"/>
      <c r="E100" s="2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2"/>
      <c r="V100" s="2"/>
      <c r="W100" s="2"/>
      <c r="X100" s="2"/>
    </row>
    <row r="101" spans="1:24" ht="15.75" customHeight="1">
      <c r="A101" s="14"/>
      <c r="B101" s="14"/>
      <c r="C101" s="26"/>
      <c r="D101" s="26"/>
      <c r="E101" s="2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2"/>
      <c r="V101" s="2"/>
      <c r="W101" s="2"/>
      <c r="X101" s="2"/>
    </row>
    <row r="102" spans="1:24" ht="15.75" customHeight="1">
      <c r="A102" s="14"/>
      <c r="B102" s="14"/>
      <c r="C102" s="26"/>
      <c r="D102" s="26"/>
      <c r="E102" s="26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2"/>
      <c r="V102" s="2"/>
      <c r="W102" s="2"/>
      <c r="X102" s="2"/>
    </row>
    <row r="103" spans="1:24" ht="15.75" customHeight="1">
      <c r="A103" s="14"/>
      <c r="B103" s="14"/>
      <c r="C103" s="26"/>
      <c r="D103" s="26"/>
      <c r="E103" s="2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2"/>
      <c r="V103" s="2"/>
      <c r="W103" s="2"/>
      <c r="X103" s="2"/>
    </row>
    <row r="104" spans="1:24" ht="15.75" customHeight="1">
      <c r="A104" s="14"/>
      <c r="B104" s="14"/>
      <c r="C104" s="26"/>
      <c r="D104" s="26"/>
      <c r="E104" s="2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2"/>
      <c r="V104" s="2"/>
      <c r="W104" s="2"/>
      <c r="X104" s="2"/>
    </row>
    <row r="105" spans="1:24" ht="15.75" customHeight="1">
      <c r="A105" s="14"/>
      <c r="B105" s="14"/>
      <c r="C105" s="26"/>
      <c r="D105" s="26"/>
      <c r="E105" s="26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2"/>
      <c r="V105" s="2"/>
      <c r="W105" s="2"/>
      <c r="X105" s="2"/>
    </row>
    <row r="106" spans="1:24" ht="15.75" customHeight="1">
      <c r="A106" s="14"/>
      <c r="B106" s="14"/>
      <c r="C106" s="26"/>
      <c r="D106" s="26"/>
      <c r="E106" s="26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2"/>
      <c r="V106" s="2"/>
      <c r="W106" s="2"/>
      <c r="X106" s="2"/>
    </row>
    <row r="107" spans="1:24" ht="15.75" customHeight="1">
      <c r="A107" s="14"/>
      <c r="B107" s="14"/>
      <c r="C107" s="26"/>
      <c r="D107" s="26"/>
      <c r="E107" s="26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2"/>
      <c r="V107" s="2"/>
      <c r="W107" s="2"/>
      <c r="X107" s="2"/>
    </row>
    <row r="108" spans="1:24" ht="15.75" customHeight="1">
      <c r="A108" s="14"/>
      <c r="B108" s="14"/>
      <c r="C108" s="26"/>
      <c r="D108" s="26"/>
      <c r="E108" s="26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2"/>
      <c r="V108" s="2"/>
      <c r="W108" s="2"/>
      <c r="X108" s="2"/>
    </row>
    <row r="109" spans="1:24" ht="15.75" customHeight="1">
      <c r="A109" s="14"/>
      <c r="B109" s="14"/>
      <c r="C109" s="26"/>
      <c r="D109" s="26"/>
      <c r="E109" s="26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2"/>
      <c r="V109" s="2"/>
      <c r="W109" s="2"/>
      <c r="X109" s="2"/>
    </row>
    <row r="110" spans="1:24" ht="15.75" customHeight="1">
      <c r="A110" s="14"/>
      <c r="B110" s="14"/>
      <c r="C110" s="26"/>
      <c r="D110" s="26"/>
      <c r="E110" s="26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2"/>
      <c r="V110" s="2"/>
      <c r="W110" s="2"/>
      <c r="X110" s="2"/>
    </row>
    <row r="111" spans="1:24" ht="15.75" customHeight="1">
      <c r="A111" s="14"/>
      <c r="B111" s="14"/>
      <c r="C111" s="26"/>
      <c r="D111" s="26"/>
      <c r="E111" s="26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2"/>
      <c r="V111" s="2"/>
      <c r="W111" s="2"/>
      <c r="X111" s="2"/>
    </row>
    <row r="112" spans="1:24" ht="15.75" customHeight="1">
      <c r="A112" s="14"/>
      <c r="B112" s="14"/>
      <c r="C112" s="26"/>
      <c r="D112" s="26"/>
      <c r="E112" s="26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2"/>
      <c r="V112" s="2"/>
      <c r="W112" s="2"/>
      <c r="X112" s="2"/>
    </row>
    <row r="113" spans="1:24" ht="15.75" customHeight="1">
      <c r="A113" s="14"/>
      <c r="B113" s="14"/>
      <c r="C113" s="26"/>
      <c r="D113" s="26"/>
      <c r="E113" s="26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2"/>
      <c r="V113" s="2"/>
      <c r="W113" s="2"/>
      <c r="X113" s="2"/>
    </row>
    <row r="114" spans="1:24" ht="15.75" customHeight="1">
      <c r="A114" s="14"/>
      <c r="B114" s="14"/>
      <c r="C114" s="26"/>
      <c r="D114" s="26"/>
      <c r="E114" s="2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2"/>
      <c r="V114" s="2"/>
      <c r="W114" s="2"/>
      <c r="X114" s="2"/>
    </row>
    <row r="115" spans="1:24" ht="15.75" customHeight="1">
      <c r="A115" s="14"/>
      <c r="B115" s="14"/>
      <c r="C115" s="26"/>
      <c r="D115" s="26"/>
      <c r="E115" s="26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2"/>
      <c r="V115" s="2"/>
      <c r="W115" s="2"/>
      <c r="X115" s="2"/>
    </row>
    <row r="116" spans="1:24" ht="15.75" customHeight="1">
      <c r="A116" s="14"/>
      <c r="B116" s="14"/>
      <c r="C116" s="26"/>
      <c r="D116" s="26"/>
      <c r="E116" s="26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2"/>
      <c r="V116" s="2"/>
      <c r="W116" s="2"/>
      <c r="X116" s="2"/>
    </row>
    <row r="117" spans="1:24" ht="15.75" customHeight="1">
      <c r="A117" s="14"/>
      <c r="B117" s="14"/>
      <c r="C117" s="26"/>
      <c r="D117" s="26"/>
      <c r="E117" s="26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2"/>
      <c r="V117" s="2"/>
      <c r="W117" s="2"/>
      <c r="X117" s="2"/>
    </row>
    <row r="118" spans="1:24" ht="15.75" customHeight="1">
      <c r="A118" s="14"/>
      <c r="B118" s="14"/>
      <c r="C118" s="26"/>
      <c r="D118" s="26"/>
      <c r="E118" s="26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2"/>
      <c r="V118" s="2"/>
      <c r="W118" s="2"/>
      <c r="X118" s="2"/>
    </row>
    <row r="119" spans="1:24" ht="15.75" customHeight="1">
      <c r="A119" s="14"/>
      <c r="B119" s="14"/>
      <c r="C119" s="26"/>
      <c r="D119" s="26"/>
      <c r="E119" s="26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2"/>
      <c r="V119" s="2"/>
      <c r="W119" s="2"/>
      <c r="X119" s="2"/>
    </row>
    <row r="120" spans="1:24" ht="15.75" customHeight="1">
      <c r="A120" s="14"/>
      <c r="B120" s="14"/>
      <c r="C120" s="26"/>
      <c r="D120" s="26"/>
      <c r="E120" s="26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2"/>
      <c r="V120" s="2"/>
      <c r="W120" s="2"/>
      <c r="X120" s="2"/>
    </row>
    <row r="121" spans="1:24" ht="15.75" customHeight="1">
      <c r="A121" s="14"/>
      <c r="B121" s="14"/>
      <c r="C121" s="26"/>
      <c r="D121" s="26"/>
      <c r="E121" s="26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2"/>
      <c r="V121" s="2"/>
      <c r="W121" s="2"/>
      <c r="X121" s="2"/>
    </row>
    <row r="122" spans="1:24" ht="15.75" customHeight="1">
      <c r="A122" s="14"/>
      <c r="B122" s="14"/>
      <c r="C122" s="26"/>
      <c r="D122" s="26"/>
      <c r="E122" s="26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2"/>
      <c r="V122" s="2"/>
      <c r="W122" s="2"/>
      <c r="X122" s="2"/>
    </row>
    <row r="123" spans="1:24" ht="15.75" customHeight="1">
      <c r="A123" s="14"/>
      <c r="B123" s="14"/>
      <c r="C123" s="26"/>
      <c r="D123" s="26"/>
      <c r="E123" s="26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2"/>
      <c r="V123" s="2"/>
      <c r="W123" s="2"/>
      <c r="X123" s="2"/>
    </row>
    <row r="124" spans="1:24" ht="15.75" customHeight="1">
      <c r="A124" s="14"/>
      <c r="B124" s="14"/>
      <c r="C124" s="26"/>
      <c r="D124" s="26"/>
      <c r="E124" s="26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2"/>
      <c r="V124" s="2"/>
      <c r="W124" s="2"/>
      <c r="X124" s="2"/>
    </row>
    <row r="125" spans="1:24" ht="15.75" customHeight="1">
      <c r="A125" s="14"/>
      <c r="B125" s="14"/>
      <c r="C125" s="26"/>
      <c r="D125" s="26"/>
      <c r="E125" s="26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2"/>
      <c r="V125" s="2"/>
      <c r="W125" s="2"/>
      <c r="X125" s="2"/>
    </row>
    <row r="126" spans="1:24" ht="15.75" customHeight="1">
      <c r="A126" s="14"/>
      <c r="B126" s="14"/>
      <c r="C126" s="26"/>
      <c r="D126" s="26"/>
      <c r="E126" s="26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2"/>
      <c r="V126" s="2"/>
      <c r="W126" s="2"/>
      <c r="X126" s="2"/>
    </row>
    <row r="127" spans="1:24" ht="15.75" customHeight="1">
      <c r="A127" s="14"/>
      <c r="B127" s="14"/>
      <c r="C127" s="26"/>
      <c r="D127" s="26"/>
      <c r="E127" s="2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2"/>
      <c r="V127" s="2"/>
      <c r="W127" s="2"/>
      <c r="X127" s="2"/>
    </row>
    <row r="128" spans="1:24" ht="15.75" customHeight="1">
      <c r="A128" s="14"/>
      <c r="B128" s="14"/>
      <c r="C128" s="26"/>
      <c r="D128" s="26"/>
      <c r="E128" s="2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2"/>
      <c r="V128" s="2"/>
      <c r="W128" s="2"/>
      <c r="X128" s="2"/>
    </row>
    <row r="129" spans="1:24" ht="15.75" customHeight="1">
      <c r="A129" s="14"/>
      <c r="B129" s="14"/>
      <c r="C129" s="26"/>
      <c r="D129" s="26"/>
      <c r="E129" s="26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2"/>
      <c r="V129" s="2"/>
      <c r="W129" s="2"/>
      <c r="X129" s="2"/>
    </row>
    <row r="130" spans="1:24" ht="15.75" customHeight="1">
      <c r="A130" s="14"/>
      <c r="B130" s="14"/>
      <c r="C130" s="26"/>
      <c r="D130" s="26"/>
      <c r="E130" s="26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2"/>
      <c r="V130" s="2"/>
      <c r="W130" s="2"/>
      <c r="X130" s="2"/>
    </row>
    <row r="131" spans="1:24" ht="15.75" customHeight="1">
      <c r="A131" s="14"/>
      <c r="B131" s="14"/>
      <c r="C131" s="26"/>
      <c r="D131" s="26"/>
      <c r="E131" s="26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2"/>
      <c r="V131" s="2"/>
      <c r="W131" s="2"/>
      <c r="X131" s="2"/>
    </row>
    <row r="132" spans="1:24" ht="15.75" customHeight="1">
      <c r="A132" s="14"/>
      <c r="B132" s="14"/>
      <c r="C132" s="26"/>
      <c r="D132" s="26"/>
      <c r="E132" s="26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2"/>
      <c r="V132" s="2"/>
      <c r="W132" s="2"/>
      <c r="X132" s="2"/>
    </row>
    <row r="133" spans="1:24" ht="15.75" customHeight="1">
      <c r="A133" s="14"/>
      <c r="B133" s="14"/>
      <c r="C133" s="26"/>
      <c r="D133" s="26"/>
      <c r="E133" s="26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2"/>
      <c r="V133" s="2"/>
      <c r="W133" s="2"/>
      <c r="X133" s="2"/>
    </row>
    <row r="134" spans="1:24" ht="15.75" customHeight="1">
      <c r="A134" s="14"/>
      <c r="B134" s="14"/>
      <c r="C134" s="26"/>
      <c r="D134" s="26"/>
      <c r="E134" s="26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2"/>
      <c r="V134" s="2"/>
      <c r="W134" s="2"/>
      <c r="X134" s="2"/>
    </row>
    <row r="135" spans="1:24" ht="15.75" customHeight="1">
      <c r="A135" s="14"/>
      <c r="B135" s="14"/>
      <c r="C135" s="26"/>
      <c r="D135" s="26"/>
      <c r="E135" s="26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2"/>
      <c r="V135" s="2"/>
      <c r="W135" s="2"/>
      <c r="X135" s="2"/>
    </row>
    <row r="136" spans="1:24" ht="15.75" customHeight="1">
      <c r="A136" s="14"/>
      <c r="B136" s="14"/>
      <c r="C136" s="26"/>
      <c r="D136" s="26"/>
      <c r="E136" s="26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2"/>
      <c r="V136" s="2"/>
      <c r="W136" s="2"/>
      <c r="X136" s="2"/>
    </row>
    <row r="137" spans="1:24" ht="15.75" customHeight="1">
      <c r="A137" s="14"/>
      <c r="B137" s="14"/>
      <c r="C137" s="26"/>
      <c r="D137" s="26"/>
      <c r="E137" s="26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2"/>
      <c r="V137" s="2"/>
      <c r="W137" s="2"/>
      <c r="X137" s="2"/>
    </row>
    <row r="138" spans="1:24" ht="15.75" customHeight="1">
      <c r="A138" s="14"/>
      <c r="B138" s="14"/>
      <c r="C138" s="26"/>
      <c r="D138" s="26"/>
      <c r="E138" s="26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2"/>
      <c r="V138" s="2"/>
      <c r="W138" s="2"/>
      <c r="X138" s="2"/>
    </row>
    <row r="139" spans="1:24" ht="15.75" customHeight="1">
      <c r="A139" s="14"/>
      <c r="B139" s="14"/>
      <c r="C139" s="26"/>
      <c r="D139" s="26"/>
      <c r="E139" s="26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2"/>
      <c r="V139" s="2"/>
      <c r="W139" s="2"/>
      <c r="X139" s="2"/>
    </row>
    <row r="140" spans="1:24" ht="15.75" customHeight="1">
      <c r="A140" s="14"/>
      <c r="B140" s="14"/>
      <c r="C140" s="26"/>
      <c r="D140" s="26"/>
      <c r="E140" s="26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2"/>
      <c r="V140" s="2"/>
      <c r="W140" s="2"/>
      <c r="X140" s="2"/>
    </row>
    <row r="141" spans="1:24" ht="15.75" customHeight="1">
      <c r="A141" s="14"/>
      <c r="B141" s="14"/>
      <c r="C141" s="26"/>
      <c r="D141" s="26"/>
      <c r="E141" s="26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2"/>
      <c r="V141" s="2"/>
      <c r="W141" s="2"/>
      <c r="X141" s="2"/>
    </row>
    <row r="142" spans="1:24" ht="15.75" customHeight="1">
      <c r="A142" s="14"/>
      <c r="B142" s="14"/>
      <c r="C142" s="26"/>
      <c r="D142" s="26"/>
      <c r="E142" s="26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2"/>
      <c r="V142" s="2"/>
      <c r="W142" s="2"/>
      <c r="X142" s="2"/>
    </row>
    <row r="143" spans="1:24" ht="15.75" customHeight="1">
      <c r="A143" s="14"/>
      <c r="B143" s="14"/>
      <c r="C143" s="26"/>
      <c r="D143" s="26"/>
      <c r="E143" s="26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2"/>
      <c r="V143" s="2"/>
      <c r="W143" s="2"/>
      <c r="X143" s="2"/>
    </row>
    <row r="144" spans="1:24" ht="15.75" customHeight="1">
      <c r="A144" s="14"/>
      <c r="B144" s="14"/>
      <c r="C144" s="26"/>
      <c r="D144" s="26"/>
      <c r="E144" s="26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2"/>
      <c r="V144" s="2"/>
      <c r="W144" s="2"/>
      <c r="X144" s="2"/>
    </row>
    <row r="145" spans="1:24" ht="15.75" customHeight="1">
      <c r="A145" s="14"/>
      <c r="B145" s="14"/>
      <c r="C145" s="26"/>
      <c r="D145" s="26"/>
      <c r="E145" s="26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2"/>
      <c r="V145" s="2"/>
      <c r="W145" s="2"/>
      <c r="X145" s="2"/>
    </row>
    <row r="146" spans="1:24" ht="15.75" customHeight="1">
      <c r="A146" s="14"/>
      <c r="B146" s="14"/>
      <c r="C146" s="26"/>
      <c r="D146" s="26"/>
      <c r="E146" s="26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2"/>
      <c r="V146" s="2"/>
      <c r="W146" s="2"/>
      <c r="X146" s="2"/>
    </row>
    <row r="147" spans="1:24" ht="15.75" customHeight="1">
      <c r="A147" s="14"/>
      <c r="B147" s="14"/>
      <c r="C147" s="26"/>
      <c r="D147" s="26"/>
      <c r="E147" s="26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2"/>
      <c r="V147" s="2"/>
      <c r="W147" s="2"/>
      <c r="X147" s="2"/>
    </row>
    <row r="148" spans="1:24" ht="15.75" customHeight="1">
      <c r="A148" s="14"/>
      <c r="B148" s="14"/>
      <c r="C148" s="26"/>
      <c r="D148" s="26"/>
      <c r="E148" s="26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2"/>
      <c r="V148" s="2"/>
      <c r="W148" s="2"/>
      <c r="X148" s="2"/>
    </row>
    <row r="149" spans="1:24" ht="15.75" customHeight="1">
      <c r="A149" s="14"/>
      <c r="B149" s="14"/>
      <c r="C149" s="26"/>
      <c r="D149" s="26"/>
      <c r="E149" s="26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2"/>
      <c r="V149" s="2"/>
      <c r="W149" s="2"/>
      <c r="X149" s="2"/>
    </row>
    <row r="150" spans="1:24" ht="15.75" customHeight="1">
      <c r="A150" s="14"/>
      <c r="B150" s="14"/>
      <c r="C150" s="26"/>
      <c r="D150" s="26"/>
      <c r="E150" s="26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2"/>
      <c r="V150" s="2"/>
      <c r="W150" s="2"/>
      <c r="X150" s="2"/>
    </row>
    <row r="151" spans="1:24" ht="15.75" customHeight="1">
      <c r="A151" s="14"/>
      <c r="B151" s="14"/>
      <c r="C151" s="26"/>
      <c r="D151" s="26"/>
      <c r="E151" s="26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2"/>
      <c r="V151" s="2"/>
      <c r="W151" s="2"/>
      <c r="X151" s="2"/>
    </row>
    <row r="152" spans="1:24" ht="15.75" customHeight="1">
      <c r="A152" s="14"/>
      <c r="B152" s="14"/>
      <c r="C152" s="26"/>
      <c r="D152" s="26"/>
      <c r="E152" s="26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2"/>
      <c r="V152" s="2"/>
      <c r="W152" s="2"/>
      <c r="X152" s="2"/>
    </row>
    <row r="153" spans="1:24" ht="15.75" customHeight="1">
      <c r="A153" s="14"/>
      <c r="B153" s="14"/>
      <c r="C153" s="26"/>
      <c r="D153" s="26"/>
      <c r="E153" s="26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2"/>
      <c r="V153" s="2"/>
      <c r="W153" s="2"/>
      <c r="X153" s="2"/>
    </row>
    <row r="154" spans="1:24" ht="15.75" customHeight="1">
      <c r="A154" s="14"/>
      <c r="B154" s="14"/>
      <c r="C154" s="26"/>
      <c r="D154" s="26"/>
      <c r="E154" s="26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2"/>
      <c r="V154" s="2"/>
      <c r="W154" s="2"/>
      <c r="X154" s="2"/>
    </row>
    <row r="155" spans="1:24" ht="15.75" customHeight="1">
      <c r="A155" s="14"/>
      <c r="B155" s="14"/>
      <c r="C155" s="26"/>
      <c r="D155" s="26"/>
      <c r="E155" s="26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2"/>
      <c r="V155" s="2"/>
      <c r="W155" s="2"/>
      <c r="X155" s="2"/>
    </row>
    <row r="156" spans="1:24" ht="15.75" customHeight="1">
      <c r="A156" s="14"/>
      <c r="B156" s="14"/>
      <c r="C156" s="26"/>
      <c r="D156" s="26"/>
      <c r="E156" s="26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2"/>
      <c r="V156" s="2"/>
      <c r="W156" s="2"/>
      <c r="X156" s="2"/>
    </row>
    <row r="157" spans="1:24" ht="15.75" customHeight="1">
      <c r="A157" s="14"/>
      <c r="B157" s="14"/>
      <c r="C157" s="26"/>
      <c r="D157" s="26"/>
      <c r="E157" s="26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2"/>
      <c r="V157" s="2"/>
      <c r="W157" s="2"/>
      <c r="X157" s="2"/>
    </row>
    <row r="158" spans="1:24" ht="15.75" customHeight="1">
      <c r="A158" s="14"/>
      <c r="B158" s="14"/>
      <c r="C158" s="26"/>
      <c r="D158" s="26"/>
      <c r="E158" s="26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2"/>
      <c r="V158" s="2"/>
      <c r="W158" s="2"/>
      <c r="X158" s="2"/>
    </row>
    <row r="159" spans="1:24" ht="15.75" customHeight="1">
      <c r="A159" s="14"/>
      <c r="B159" s="14"/>
      <c r="C159" s="26"/>
      <c r="D159" s="26"/>
      <c r="E159" s="26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2"/>
      <c r="V159" s="2"/>
      <c r="W159" s="2"/>
      <c r="X159" s="2"/>
    </row>
    <row r="160" spans="1:24" ht="15.75" customHeight="1">
      <c r="A160" s="14"/>
      <c r="B160" s="14"/>
      <c r="C160" s="26"/>
      <c r="D160" s="26"/>
      <c r="E160" s="26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2"/>
      <c r="V160" s="2"/>
      <c r="W160" s="2"/>
      <c r="X160" s="2"/>
    </row>
    <row r="161" spans="1:24" ht="15.75" customHeight="1">
      <c r="A161" s="14"/>
      <c r="B161" s="14"/>
      <c r="C161" s="26"/>
      <c r="D161" s="26"/>
      <c r="E161" s="26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2"/>
      <c r="V161" s="2"/>
      <c r="W161" s="2"/>
      <c r="X161" s="2"/>
    </row>
    <row r="162" spans="1:24" ht="15.75" customHeight="1">
      <c r="A162" s="14"/>
      <c r="B162" s="14"/>
      <c r="C162" s="26"/>
      <c r="D162" s="26"/>
      <c r="E162" s="26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2"/>
      <c r="V162" s="2"/>
      <c r="W162" s="2"/>
      <c r="X162" s="2"/>
    </row>
    <row r="163" spans="1:24" ht="15.75" customHeight="1">
      <c r="A163" s="14"/>
      <c r="B163" s="14"/>
      <c r="C163" s="26"/>
      <c r="D163" s="26"/>
      <c r="E163" s="26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2"/>
      <c r="V163" s="2"/>
      <c r="W163" s="2"/>
      <c r="X163" s="2"/>
    </row>
    <row r="164" spans="1:24" ht="15.75" customHeight="1">
      <c r="A164" s="14"/>
      <c r="B164" s="14"/>
      <c r="C164" s="26"/>
      <c r="D164" s="26"/>
      <c r="E164" s="26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2"/>
      <c r="V164" s="2"/>
      <c r="W164" s="2"/>
      <c r="X164" s="2"/>
    </row>
    <row r="165" spans="1:24" ht="15.75" customHeight="1">
      <c r="A165" s="14"/>
      <c r="B165" s="14"/>
      <c r="C165" s="26"/>
      <c r="D165" s="26"/>
      <c r="E165" s="26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2"/>
      <c r="V165" s="2"/>
      <c r="W165" s="2"/>
      <c r="X165" s="2"/>
    </row>
    <row r="166" spans="1:24" ht="15.75" customHeight="1">
      <c r="A166" s="14"/>
      <c r="B166" s="14"/>
      <c r="C166" s="26"/>
      <c r="D166" s="26"/>
      <c r="E166" s="26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2"/>
      <c r="V166" s="2"/>
      <c r="W166" s="2"/>
      <c r="X166" s="2"/>
    </row>
    <row r="167" spans="1:24" ht="15.75" customHeight="1">
      <c r="A167" s="14"/>
      <c r="B167" s="14"/>
      <c r="C167" s="26"/>
      <c r="D167" s="26"/>
      <c r="E167" s="26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2"/>
      <c r="V167" s="2"/>
      <c r="W167" s="2"/>
      <c r="X167" s="2"/>
    </row>
    <row r="168" spans="1:24" ht="15.75" customHeight="1">
      <c r="A168" s="14"/>
      <c r="B168" s="14"/>
      <c r="C168" s="26"/>
      <c r="D168" s="26"/>
      <c r="E168" s="26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2"/>
      <c r="V168" s="2"/>
      <c r="W168" s="2"/>
      <c r="X168" s="2"/>
    </row>
    <row r="169" spans="1:24" ht="15.75" customHeight="1">
      <c r="A169" s="14"/>
      <c r="B169" s="14"/>
      <c r="C169" s="26"/>
      <c r="D169" s="26"/>
      <c r="E169" s="26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2"/>
      <c r="V169" s="2"/>
      <c r="W169" s="2"/>
      <c r="X169" s="2"/>
    </row>
    <row r="170" spans="1:24" ht="15.75" customHeight="1">
      <c r="A170" s="14"/>
      <c r="B170" s="14"/>
      <c r="C170" s="26"/>
      <c r="D170" s="26"/>
      <c r="E170" s="26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2"/>
      <c r="V170" s="2"/>
      <c r="W170" s="2"/>
      <c r="X170" s="2"/>
    </row>
    <row r="171" spans="1:24" ht="15.75" customHeight="1">
      <c r="A171" s="14"/>
      <c r="B171" s="14"/>
      <c r="C171" s="26"/>
      <c r="D171" s="26"/>
      <c r="E171" s="26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2"/>
      <c r="V171" s="2"/>
      <c r="W171" s="2"/>
      <c r="X171" s="2"/>
    </row>
    <row r="172" spans="1:24" ht="15.75" customHeight="1">
      <c r="A172" s="14"/>
      <c r="B172" s="14"/>
      <c r="C172" s="26"/>
      <c r="D172" s="26"/>
      <c r="E172" s="26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2"/>
      <c r="V172" s="2"/>
      <c r="W172" s="2"/>
      <c r="X172" s="2"/>
    </row>
    <row r="173" spans="1:24" ht="15.75" customHeight="1">
      <c r="A173" s="14"/>
      <c r="B173" s="14"/>
      <c r="C173" s="26"/>
      <c r="D173" s="26"/>
      <c r="E173" s="26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2"/>
      <c r="V173" s="2"/>
      <c r="W173" s="2"/>
      <c r="X173" s="2"/>
    </row>
    <row r="174" spans="1:24" ht="15.75" customHeight="1">
      <c r="A174" s="14"/>
      <c r="B174" s="14"/>
      <c r="C174" s="26"/>
      <c r="D174" s="26"/>
      <c r="E174" s="26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2"/>
      <c r="V174" s="2"/>
      <c r="W174" s="2"/>
      <c r="X174" s="2"/>
    </row>
    <row r="175" spans="1:24" ht="15.75" customHeight="1">
      <c r="A175" s="14"/>
      <c r="B175" s="14"/>
      <c r="C175" s="26"/>
      <c r="D175" s="26"/>
      <c r="E175" s="26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2"/>
      <c r="V175" s="2"/>
      <c r="W175" s="2"/>
      <c r="X175" s="2"/>
    </row>
    <row r="176" spans="1:24" ht="15.75" customHeight="1">
      <c r="A176" s="14"/>
      <c r="B176" s="14"/>
      <c r="C176" s="26"/>
      <c r="D176" s="26"/>
      <c r="E176" s="26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2"/>
      <c r="V176" s="2"/>
      <c r="W176" s="2"/>
      <c r="X176" s="2"/>
    </row>
    <row r="177" spans="1:24" ht="15.75" customHeight="1">
      <c r="A177" s="14"/>
      <c r="B177" s="14"/>
      <c r="C177" s="26"/>
      <c r="D177" s="26"/>
      <c r="E177" s="26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2"/>
      <c r="V177" s="2"/>
      <c r="W177" s="2"/>
      <c r="X177" s="2"/>
    </row>
    <row r="178" spans="1:24" ht="15.75" customHeight="1">
      <c r="A178" s="14"/>
      <c r="B178" s="14"/>
      <c r="C178" s="26"/>
      <c r="D178" s="26"/>
      <c r="E178" s="26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2"/>
      <c r="V178" s="2"/>
      <c r="W178" s="2"/>
      <c r="X178" s="2"/>
    </row>
    <row r="179" spans="1:24" ht="15.75" customHeight="1">
      <c r="A179" s="14"/>
      <c r="B179" s="14"/>
      <c r="C179" s="26"/>
      <c r="D179" s="26"/>
      <c r="E179" s="26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2"/>
      <c r="V179" s="2"/>
      <c r="W179" s="2"/>
      <c r="X179" s="2"/>
    </row>
    <row r="180" spans="1:24" ht="15.75" customHeight="1">
      <c r="A180" s="14"/>
      <c r="B180" s="14"/>
      <c r="C180" s="26"/>
      <c r="D180" s="26"/>
      <c r="E180" s="26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2"/>
      <c r="V180" s="2"/>
      <c r="W180" s="2"/>
      <c r="X180" s="2"/>
    </row>
    <row r="181" spans="1:24" ht="15.75" customHeight="1">
      <c r="A181" s="14"/>
      <c r="B181" s="14"/>
      <c r="C181" s="26"/>
      <c r="D181" s="26"/>
      <c r="E181" s="26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2"/>
      <c r="V181" s="2"/>
      <c r="W181" s="2"/>
      <c r="X181" s="2"/>
    </row>
    <row r="182" spans="1:24" ht="15.75" customHeight="1">
      <c r="A182" s="14"/>
      <c r="B182" s="14"/>
      <c r="C182" s="26"/>
      <c r="D182" s="26"/>
      <c r="E182" s="26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2"/>
      <c r="V182" s="2"/>
      <c r="W182" s="2"/>
      <c r="X182" s="2"/>
    </row>
    <row r="183" spans="1:24" ht="15.75" customHeight="1">
      <c r="A183" s="14"/>
      <c r="B183" s="14"/>
      <c r="C183" s="26"/>
      <c r="D183" s="26"/>
      <c r="E183" s="26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2"/>
      <c r="V183" s="2"/>
      <c r="W183" s="2"/>
      <c r="X183" s="2"/>
    </row>
    <row r="184" spans="1:24" ht="15.75" customHeight="1">
      <c r="A184" s="14"/>
      <c r="B184" s="14"/>
      <c r="C184" s="26"/>
      <c r="D184" s="26"/>
      <c r="E184" s="26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2"/>
      <c r="V184" s="2"/>
      <c r="W184" s="2"/>
      <c r="X184" s="2"/>
    </row>
    <row r="185" spans="1:24" ht="15.75" customHeight="1">
      <c r="A185" s="14"/>
      <c r="B185" s="14"/>
      <c r="C185" s="26"/>
      <c r="D185" s="26"/>
      <c r="E185" s="26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2"/>
      <c r="V185" s="2"/>
      <c r="W185" s="2"/>
      <c r="X185" s="2"/>
    </row>
    <row r="186" spans="1:24" ht="15.75" customHeight="1">
      <c r="A186" s="14"/>
      <c r="B186" s="14"/>
      <c r="C186" s="26"/>
      <c r="D186" s="26"/>
      <c r="E186" s="26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2"/>
      <c r="V186" s="2"/>
      <c r="W186" s="2"/>
      <c r="X186" s="2"/>
    </row>
    <row r="187" spans="1:24" ht="15.75" customHeight="1">
      <c r="A187" s="14"/>
      <c r="B187" s="14"/>
      <c r="C187" s="26"/>
      <c r="D187" s="26"/>
      <c r="E187" s="26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2"/>
      <c r="V187" s="2"/>
      <c r="W187" s="2"/>
      <c r="X187" s="2"/>
    </row>
    <row r="188" spans="1:24" ht="15.75" customHeight="1">
      <c r="A188" s="14"/>
      <c r="B188" s="14"/>
      <c r="C188" s="26"/>
      <c r="D188" s="26"/>
      <c r="E188" s="26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2"/>
      <c r="V188" s="2"/>
      <c r="W188" s="2"/>
      <c r="X188" s="2"/>
    </row>
    <row r="189" spans="1:24" ht="15.75" customHeight="1">
      <c r="A189" s="14"/>
      <c r="B189" s="14"/>
      <c r="C189" s="26"/>
      <c r="D189" s="26"/>
      <c r="E189" s="26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2"/>
      <c r="V189" s="2"/>
      <c r="W189" s="2"/>
      <c r="X189" s="2"/>
    </row>
    <row r="190" spans="1:24" ht="15.75" customHeight="1">
      <c r="A190" s="14"/>
      <c r="B190" s="14"/>
      <c r="C190" s="26"/>
      <c r="D190" s="26"/>
      <c r="E190" s="26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2"/>
      <c r="V190" s="2"/>
      <c r="W190" s="2"/>
      <c r="X190" s="2"/>
    </row>
    <row r="191" spans="1:24" ht="15.75" customHeight="1">
      <c r="A191" s="14"/>
      <c r="B191" s="14"/>
      <c r="C191" s="26"/>
      <c r="D191" s="26"/>
      <c r="E191" s="26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2"/>
      <c r="V191" s="2"/>
      <c r="W191" s="2"/>
      <c r="X191" s="2"/>
    </row>
    <row r="192" spans="1:24" ht="15.75" customHeight="1">
      <c r="A192" s="14"/>
      <c r="B192" s="14"/>
      <c r="C192" s="26"/>
      <c r="D192" s="26"/>
      <c r="E192" s="26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2"/>
      <c r="V192" s="2"/>
      <c r="W192" s="2"/>
      <c r="X192" s="2"/>
    </row>
    <row r="193" spans="1:24" ht="15.75" customHeight="1">
      <c r="A193" s="14"/>
      <c r="B193" s="14"/>
      <c r="C193" s="26"/>
      <c r="D193" s="26"/>
      <c r="E193" s="26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2"/>
      <c r="V193" s="2"/>
      <c r="W193" s="2"/>
      <c r="X193" s="2"/>
    </row>
    <row r="194" spans="1:24" ht="15.75" customHeight="1">
      <c r="A194" s="14"/>
      <c r="B194" s="14"/>
      <c r="C194" s="26"/>
      <c r="D194" s="26"/>
      <c r="E194" s="26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2"/>
      <c r="V194" s="2"/>
      <c r="W194" s="2"/>
      <c r="X194" s="2"/>
    </row>
    <row r="195" spans="1:24" ht="15.75" customHeight="1">
      <c r="A195" s="14"/>
      <c r="B195" s="14"/>
      <c r="C195" s="26"/>
      <c r="D195" s="26"/>
      <c r="E195" s="26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2"/>
      <c r="V195" s="2"/>
      <c r="W195" s="2"/>
      <c r="X195" s="2"/>
    </row>
    <row r="196" spans="1:24" ht="15.75" customHeight="1">
      <c r="A196" s="14"/>
      <c r="B196" s="14"/>
      <c r="C196" s="26"/>
      <c r="D196" s="26"/>
      <c r="E196" s="26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2"/>
      <c r="V196" s="2"/>
      <c r="W196" s="2"/>
      <c r="X196" s="2"/>
    </row>
    <row r="197" spans="1:24" ht="15.75" customHeight="1">
      <c r="A197" s="14"/>
      <c r="B197" s="14"/>
      <c r="C197" s="26"/>
      <c r="D197" s="26"/>
      <c r="E197" s="26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2"/>
      <c r="V197" s="2"/>
      <c r="W197" s="2"/>
      <c r="X197" s="2"/>
    </row>
    <row r="198" spans="1:24" ht="15.75" customHeight="1">
      <c r="A198" s="14"/>
      <c r="B198" s="14"/>
      <c r="C198" s="26"/>
      <c r="D198" s="26"/>
      <c r="E198" s="26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2"/>
      <c r="V198" s="2"/>
      <c r="W198" s="2"/>
      <c r="X198" s="2"/>
    </row>
    <row r="199" spans="1:24" ht="15.75" customHeight="1">
      <c r="A199" s="14"/>
      <c r="B199" s="14"/>
      <c r="C199" s="26"/>
      <c r="D199" s="26"/>
      <c r="E199" s="26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2"/>
      <c r="V199" s="2"/>
      <c r="W199" s="2"/>
      <c r="X199" s="2"/>
    </row>
    <row r="200" spans="1:24" ht="15.75" customHeight="1">
      <c r="A200" s="14"/>
      <c r="B200" s="14"/>
      <c r="C200" s="26"/>
      <c r="D200" s="26"/>
      <c r="E200" s="26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2"/>
      <c r="V200" s="2"/>
      <c r="W200" s="2"/>
      <c r="X200" s="2"/>
    </row>
    <row r="201" spans="1:24" ht="15.75" customHeight="1">
      <c r="A201" s="14"/>
      <c r="B201" s="14"/>
      <c r="C201" s="26"/>
      <c r="D201" s="26"/>
      <c r="E201" s="26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2"/>
      <c r="V201" s="2"/>
      <c r="W201" s="2"/>
      <c r="X201" s="2"/>
    </row>
    <row r="202" spans="1:24" ht="15.75" customHeight="1">
      <c r="A202" s="14"/>
      <c r="B202" s="14"/>
      <c r="C202" s="26"/>
      <c r="D202" s="26"/>
      <c r="E202" s="26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2"/>
      <c r="V202" s="2"/>
      <c r="W202" s="2"/>
      <c r="X202" s="2"/>
    </row>
    <row r="203" spans="1:24" ht="15.75" customHeight="1">
      <c r="A203" s="14"/>
      <c r="B203" s="14"/>
      <c r="C203" s="26"/>
      <c r="D203" s="26"/>
      <c r="E203" s="26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2"/>
      <c r="V203" s="2"/>
      <c r="W203" s="2"/>
      <c r="X203" s="2"/>
    </row>
    <row r="204" spans="1:24" ht="15.75" customHeight="1">
      <c r="A204" s="14"/>
      <c r="B204" s="14"/>
      <c r="C204" s="26"/>
      <c r="D204" s="26"/>
      <c r="E204" s="26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2"/>
      <c r="V204" s="2"/>
      <c r="W204" s="2"/>
      <c r="X204" s="2"/>
    </row>
    <row r="205" spans="1:24" ht="15.75" customHeight="1">
      <c r="A205" s="14"/>
      <c r="B205" s="14"/>
      <c r="C205" s="26"/>
      <c r="D205" s="26"/>
      <c r="E205" s="26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2"/>
      <c r="V205" s="2"/>
      <c r="W205" s="2"/>
      <c r="X205" s="2"/>
    </row>
    <row r="206" spans="1:24" ht="15.75" customHeight="1">
      <c r="A206" s="14"/>
      <c r="B206" s="14"/>
      <c r="C206" s="26"/>
      <c r="D206" s="26"/>
      <c r="E206" s="26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2"/>
      <c r="V206" s="2"/>
      <c r="W206" s="2"/>
      <c r="X206" s="2"/>
    </row>
    <row r="207" spans="1:24" ht="15.75" customHeight="1">
      <c r="A207" s="14"/>
      <c r="B207" s="14"/>
      <c r="C207" s="26"/>
      <c r="D207" s="26"/>
      <c r="E207" s="26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2"/>
      <c r="V207" s="2"/>
      <c r="W207" s="2"/>
      <c r="X207" s="2"/>
    </row>
    <row r="208" spans="1:24" ht="15.75" customHeight="1">
      <c r="A208" s="14"/>
      <c r="B208" s="14"/>
      <c r="C208" s="26"/>
      <c r="D208" s="26"/>
      <c r="E208" s="26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2"/>
      <c r="V208" s="2"/>
      <c r="W208" s="2"/>
      <c r="X208" s="2"/>
    </row>
    <row r="209" spans="1:24" ht="15.75" customHeight="1">
      <c r="A209" s="14"/>
      <c r="B209" s="14"/>
      <c r="C209" s="26"/>
      <c r="D209" s="26"/>
      <c r="E209" s="26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2"/>
      <c r="V209" s="2"/>
      <c r="W209" s="2"/>
      <c r="X209" s="2"/>
    </row>
    <row r="210" spans="1:24" ht="15.75" customHeight="1">
      <c r="A210" s="14"/>
      <c r="B210" s="14"/>
      <c r="C210" s="26"/>
      <c r="D210" s="26"/>
      <c r="E210" s="26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2"/>
      <c r="V210" s="2"/>
      <c r="W210" s="2"/>
      <c r="X210" s="2"/>
    </row>
    <row r="211" spans="1:24" ht="15.75" customHeight="1">
      <c r="A211" s="14"/>
      <c r="B211" s="14"/>
      <c r="C211" s="26"/>
      <c r="D211" s="26"/>
      <c r="E211" s="26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2"/>
      <c r="V211" s="2"/>
      <c r="W211" s="2"/>
      <c r="X211" s="2"/>
    </row>
    <row r="212" spans="1:24" ht="15.75" customHeight="1">
      <c r="A212" s="14"/>
      <c r="B212" s="14"/>
      <c r="C212" s="26"/>
      <c r="D212" s="26"/>
      <c r="E212" s="26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2"/>
      <c r="V212" s="2"/>
      <c r="W212" s="2"/>
      <c r="X212" s="2"/>
    </row>
    <row r="213" spans="1:24" ht="15.75" customHeight="1">
      <c r="A213" s="14"/>
      <c r="B213" s="14"/>
      <c r="C213" s="26"/>
      <c r="D213" s="26"/>
      <c r="E213" s="26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2"/>
      <c r="V213" s="2"/>
      <c r="W213" s="2"/>
      <c r="X213" s="2"/>
    </row>
    <row r="214" spans="1:24" ht="15.75" customHeight="1">
      <c r="A214" s="14"/>
      <c r="B214" s="14"/>
      <c r="C214" s="26"/>
      <c r="D214" s="26"/>
      <c r="E214" s="26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2"/>
      <c r="V214" s="2"/>
      <c r="W214" s="2"/>
      <c r="X214" s="2"/>
    </row>
    <row r="215" spans="1:24" ht="15.75" customHeight="1">
      <c r="A215" s="14"/>
      <c r="B215" s="14"/>
      <c r="C215" s="26"/>
      <c r="D215" s="26"/>
      <c r="E215" s="26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2"/>
      <c r="V215" s="2"/>
      <c r="W215" s="2"/>
      <c r="X215" s="2"/>
    </row>
    <row r="216" spans="1:24" ht="15.75" customHeight="1">
      <c r="A216" s="14"/>
      <c r="B216" s="14"/>
      <c r="C216" s="26"/>
      <c r="D216" s="26"/>
      <c r="E216" s="26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2"/>
      <c r="V216" s="2"/>
      <c r="W216" s="2"/>
      <c r="X216" s="2"/>
    </row>
    <row r="217" spans="1:24" ht="15.75" customHeight="1">
      <c r="A217" s="14"/>
      <c r="B217" s="14"/>
      <c r="C217" s="26"/>
      <c r="D217" s="26"/>
      <c r="E217" s="26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2"/>
      <c r="V217" s="2"/>
      <c r="W217" s="2"/>
      <c r="X217" s="2"/>
    </row>
    <row r="218" spans="1:24" ht="15.75" customHeight="1">
      <c r="A218" s="14"/>
      <c r="B218" s="14"/>
      <c r="C218" s="26"/>
      <c r="D218" s="26"/>
      <c r="E218" s="26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2"/>
      <c r="V218" s="2"/>
      <c r="W218" s="2"/>
      <c r="X218" s="2"/>
    </row>
    <row r="219" spans="1:24" ht="15.75" customHeight="1">
      <c r="A219" s="14"/>
      <c r="B219" s="14"/>
      <c r="C219" s="26"/>
      <c r="D219" s="26"/>
      <c r="E219" s="26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2"/>
      <c r="V219" s="2"/>
      <c r="W219" s="2"/>
      <c r="X219" s="2"/>
    </row>
    <row r="220" spans="1:24" ht="15.75" customHeight="1">
      <c r="A220" s="14"/>
      <c r="B220" s="14"/>
      <c r="C220" s="26"/>
      <c r="D220" s="26"/>
      <c r="E220" s="26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2"/>
      <c r="V220" s="2"/>
      <c r="W220" s="2"/>
      <c r="X220" s="2"/>
    </row>
    <row r="221" spans="1:24" ht="15.75" customHeight="1">
      <c r="A221" s="14"/>
      <c r="B221" s="14"/>
      <c r="C221" s="26"/>
      <c r="D221" s="26"/>
      <c r="E221" s="26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2"/>
      <c r="V221" s="2"/>
      <c r="W221" s="2"/>
      <c r="X221" s="2"/>
    </row>
    <row r="222" spans="1:24" ht="15.75" customHeight="1">
      <c r="A222" s="14"/>
      <c r="B222" s="14"/>
      <c r="C222" s="26"/>
      <c r="D222" s="26"/>
      <c r="E222" s="26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2"/>
      <c r="V222" s="2"/>
      <c r="W222" s="2"/>
      <c r="X222" s="2"/>
    </row>
    <row r="223" spans="1:24" ht="15.75" customHeight="1">
      <c r="A223" s="14"/>
      <c r="B223" s="14"/>
      <c r="C223" s="26"/>
      <c r="D223" s="26"/>
      <c r="E223" s="26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2.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</sheetData>
  <mergeCells count="12">
    <mergeCell ref="B1:H1"/>
    <mergeCell ref="B2:H2"/>
    <mergeCell ref="B3:H3"/>
    <mergeCell ref="C5:E5"/>
    <mergeCell ref="F5:H5"/>
    <mergeCell ref="F8:H8"/>
    <mergeCell ref="B24:H24"/>
    <mergeCell ref="B25:H25"/>
    <mergeCell ref="B26:H26"/>
    <mergeCell ref="B27:H27"/>
    <mergeCell ref="B8:B9"/>
    <mergeCell ref="C8:E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9"/>
  <sheetViews>
    <sheetView workbookViewId="0">
      <selection activeCell="D38" sqref="D38"/>
    </sheetView>
  </sheetViews>
  <sheetFormatPr defaultColWidth="12.6328125" defaultRowHeight="15" customHeight="1"/>
  <cols>
    <col min="1" max="1" width="14.36328125" customWidth="1"/>
    <col min="2" max="2" width="41.453125" customWidth="1"/>
    <col min="3" max="3" width="27.36328125" customWidth="1"/>
    <col min="4" max="4" width="13.453125" customWidth="1"/>
    <col min="5" max="26" width="14.36328125" customWidth="1"/>
  </cols>
  <sheetData>
    <row r="1" spans="1:26" ht="13">
      <c r="A1" s="32"/>
      <c r="B1" s="97" t="s">
        <v>40</v>
      </c>
      <c r="C1" s="91"/>
      <c r="D1" s="91"/>
      <c r="E1" s="91"/>
      <c r="F1" s="91"/>
      <c r="G1" s="1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56" customHeight="1">
      <c r="A2" s="32"/>
      <c r="B2" s="99" t="s">
        <v>41</v>
      </c>
      <c r="C2" s="96"/>
      <c r="D2" s="33"/>
      <c r="E2" s="33"/>
      <c r="F2" s="33"/>
      <c r="G2" s="3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3"/>
      <c r="U2" s="13"/>
      <c r="V2" s="13"/>
      <c r="W2" s="13"/>
      <c r="X2" s="13"/>
      <c r="Y2" s="13"/>
      <c r="Z2" s="13"/>
    </row>
    <row r="3" spans="1:26" ht="13">
      <c r="A3" s="32"/>
      <c r="B3" s="32"/>
      <c r="C3" s="3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13"/>
      <c r="U3" s="13"/>
      <c r="V3" s="13"/>
      <c r="W3" s="13"/>
      <c r="X3" s="13"/>
      <c r="Y3" s="13"/>
      <c r="Z3" s="13"/>
    </row>
    <row r="4" spans="1:26" ht="29.25" customHeight="1">
      <c r="A4" s="32"/>
      <c r="B4" s="116" t="s">
        <v>42</v>
      </c>
      <c r="C4" s="10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3"/>
      <c r="U4" s="13"/>
      <c r="V4" s="13"/>
      <c r="W4" s="13"/>
      <c r="X4" s="13"/>
      <c r="Y4" s="13"/>
      <c r="Z4" s="13"/>
    </row>
    <row r="5" spans="1:26" ht="13">
      <c r="A5" s="32"/>
      <c r="B5" s="32"/>
      <c r="C5" s="34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13"/>
      <c r="U5" s="13"/>
      <c r="V5" s="13"/>
      <c r="W5" s="13"/>
      <c r="X5" s="13"/>
      <c r="Y5" s="13"/>
      <c r="Z5" s="13"/>
    </row>
    <row r="6" spans="1:26" ht="13">
      <c r="A6" s="32"/>
      <c r="B6" s="35" t="s">
        <v>43</v>
      </c>
      <c r="C6" s="36" t="s">
        <v>44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13"/>
      <c r="U6" s="13"/>
      <c r="V6" s="13"/>
      <c r="W6" s="13"/>
      <c r="X6" s="13"/>
      <c r="Y6" s="13"/>
      <c r="Z6" s="13"/>
    </row>
    <row r="7" spans="1:26" ht="13">
      <c r="A7" s="3" t="s">
        <v>45</v>
      </c>
      <c r="B7" s="37" t="s">
        <v>46</v>
      </c>
      <c r="C7" s="38">
        <v>1000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13"/>
      <c r="U7" s="13"/>
      <c r="V7" s="13"/>
      <c r="W7" s="13"/>
      <c r="X7" s="13"/>
      <c r="Y7" s="13"/>
      <c r="Z7" s="13"/>
    </row>
    <row r="8" spans="1:26" ht="13">
      <c r="A8" s="32"/>
      <c r="B8" s="39"/>
      <c r="C8" s="40">
        <v>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13"/>
      <c r="U8" s="13"/>
      <c r="V8" s="13"/>
      <c r="W8" s="13"/>
      <c r="X8" s="13"/>
      <c r="Y8" s="13"/>
      <c r="Z8" s="13"/>
    </row>
    <row r="9" spans="1:26" ht="13">
      <c r="A9" s="32"/>
      <c r="B9" s="39"/>
      <c r="C9" s="40">
        <v>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13"/>
      <c r="U9" s="13"/>
      <c r="V9" s="13"/>
      <c r="W9" s="13"/>
      <c r="X9" s="13"/>
      <c r="Y9" s="13"/>
      <c r="Z9" s="13"/>
    </row>
    <row r="10" spans="1:26" ht="13">
      <c r="A10" s="32"/>
      <c r="B10" s="39"/>
      <c r="C10" s="40"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13"/>
      <c r="U10" s="13"/>
      <c r="V10" s="13"/>
      <c r="W10" s="13"/>
      <c r="X10" s="13"/>
      <c r="Y10" s="13"/>
      <c r="Z10" s="13"/>
    </row>
    <row r="11" spans="1:26" ht="13">
      <c r="A11" s="32"/>
      <c r="B11" s="39"/>
      <c r="C11" s="40"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13"/>
      <c r="U11" s="13"/>
      <c r="V11" s="13"/>
      <c r="W11" s="13"/>
      <c r="X11" s="13"/>
      <c r="Y11" s="13"/>
      <c r="Z11" s="13"/>
    </row>
    <row r="12" spans="1:26" ht="13">
      <c r="A12" s="32"/>
      <c r="B12" s="39"/>
      <c r="C12" s="40"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3"/>
      <c r="U12" s="13"/>
      <c r="V12" s="13"/>
      <c r="W12" s="13"/>
      <c r="X12" s="13"/>
      <c r="Y12" s="13"/>
      <c r="Z12" s="13"/>
    </row>
    <row r="13" spans="1:26" ht="13">
      <c r="A13" s="32"/>
      <c r="B13" s="39"/>
      <c r="C13" s="40"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13"/>
      <c r="U13" s="13"/>
      <c r="V13" s="13"/>
      <c r="W13" s="13"/>
      <c r="X13" s="13"/>
      <c r="Y13" s="13"/>
      <c r="Z13" s="13"/>
    </row>
    <row r="14" spans="1:26" ht="13">
      <c r="A14" s="32"/>
      <c r="B14" s="39"/>
      <c r="C14" s="40"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13"/>
      <c r="U14" s="13"/>
      <c r="V14" s="13"/>
      <c r="W14" s="13"/>
      <c r="X14" s="13"/>
      <c r="Y14" s="13"/>
      <c r="Z14" s="13"/>
    </row>
    <row r="15" spans="1:26" ht="13">
      <c r="A15" s="32"/>
      <c r="B15" s="39"/>
      <c r="C15" s="40"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13"/>
      <c r="U15" s="13"/>
      <c r="V15" s="13"/>
      <c r="W15" s="13"/>
      <c r="X15" s="13"/>
      <c r="Y15" s="13"/>
      <c r="Z15" s="13"/>
    </row>
    <row r="16" spans="1:26" ht="13">
      <c r="A16" s="32"/>
      <c r="B16" s="41"/>
      <c r="C16" s="40"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3"/>
      <c r="U16" s="13"/>
      <c r="V16" s="13"/>
      <c r="W16" s="13"/>
      <c r="X16" s="13"/>
      <c r="Y16" s="13"/>
      <c r="Z16" s="13"/>
    </row>
    <row r="17" spans="1:26" ht="13">
      <c r="A17" s="32"/>
      <c r="B17" s="42" t="s">
        <v>47</v>
      </c>
      <c r="C17" s="43">
        <f>SUM(C7:C16)</f>
        <v>1000</v>
      </c>
      <c r="D17" s="13"/>
      <c r="E17" s="44"/>
      <c r="F17" s="44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13"/>
      <c r="U17" s="13"/>
      <c r="V17" s="13"/>
      <c r="W17" s="13"/>
      <c r="X17" s="13"/>
      <c r="Y17" s="13"/>
      <c r="Z17" s="13"/>
    </row>
    <row r="18" spans="1:26" ht="13">
      <c r="A18" s="32"/>
      <c r="B18" s="1" t="s">
        <v>48</v>
      </c>
      <c r="C18" s="45">
        <f>C17/'II_Situație centralizatoare'!F17</f>
        <v>2.7724638886578501E-2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13"/>
      <c r="U18" s="13"/>
      <c r="V18" s="13"/>
      <c r="W18" s="13"/>
      <c r="X18" s="13"/>
      <c r="Y18" s="13"/>
      <c r="Z18" s="13"/>
    </row>
    <row r="19" spans="1:26" ht="13">
      <c r="A19" s="32"/>
      <c r="B19" s="32"/>
      <c r="C19" s="34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13"/>
      <c r="U19" s="13"/>
      <c r="V19" s="13"/>
      <c r="W19" s="13"/>
      <c r="X19" s="13"/>
      <c r="Y19" s="13"/>
      <c r="Z19" s="13"/>
    </row>
    <row r="20" spans="1:26" ht="94.5" customHeight="1">
      <c r="A20" s="32"/>
      <c r="B20" s="117" t="s">
        <v>49</v>
      </c>
      <c r="C20" s="9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13"/>
      <c r="U20" s="13"/>
      <c r="V20" s="13"/>
      <c r="W20" s="13"/>
      <c r="X20" s="13"/>
      <c r="Y20" s="13"/>
      <c r="Z20" s="13"/>
    </row>
    <row r="21" spans="1:26" ht="12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5">
      <c r="A22" s="13"/>
      <c r="B22" s="97" t="s">
        <v>14</v>
      </c>
      <c r="C22" s="91"/>
      <c r="D22" s="91"/>
      <c r="E22" s="91"/>
      <c r="F22" s="91"/>
      <c r="G22" s="91"/>
      <c r="H22" s="91"/>
      <c r="I22" s="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5">
      <c r="A23" s="13"/>
      <c r="B23" s="97" t="s">
        <v>15</v>
      </c>
      <c r="C23" s="91"/>
      <c r="D23" s="91"/>
      <c r="E23" s="91"/>
      <c r="F23" s="91"/>
      <c r="G23" s="91"/>
      <c r="H23" s="91"/>
      <c r="I23" s="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5">
      <c r="A24" s="13"/>
      <c r="B24" s="2" t="s">
        <v>16</v>
      </c>
      <c r="C24" s="2"/>
      <c r="D24" s="2"/>
      <c r="E24" s="2"/>
      <c r="F24" s="2"/>
      <c r="G24" s="2"/>
      <c r="H24" s="2"/>
      <c r="I24" s="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5">
      <c r="A25" s="13"/>
      <c r="B25" s="98" t="s">
        <v>17</v>
      </c>
      <c r="C25" s="91"/>
      <c r="D25" s="91"/>
      <c r="E25" s="91"/>
      <c r="F25" s="91"/>
      <c r="G25" s="91"/>
      <c r="H25" s="9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7">
    <mergeCell ref="B23:H23"/>
    <mergeCell ref="B25:H25"/>
    <mergeCell ref="B1:F1"/>
    <mergeCell ref="B2:C2"/>
    <mergeCell ref="B4:C4"/>
    <mergeCell ref="B20:C20"/>
    <mergeCell ref="B22:H2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4.36328125" customWidth="1"/>
    <col min="3" max="5" width="25.08984375" customWidth="1"/>
    <col min="6" max="6" width="17" customWidth="1"/>
    <col min="7" max="10" width="15.7265625" customWidth="1"/>
    <col min="11" max="26" width="14.36328125" customWidth="1"/>
  </cols>
  <sheetData>
    <row r="1" spans="1:26" ht="12.5">
      <c r="A1" s="46"/>
      <c r="B1" s="97" t="s">
        <v>0</v>
      </c>
      <c r="C1" s="91"/>
      <c r="D1" s="91"/>
      <c r="E1" s="91"/>
      <c r="F1" s="91"/>
      <c r="G1" s="91"/>
      <c r="H1" s="91"/>
      <c r="I1" s="91"/>
      <c r="J1" s="9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5" customHeight="1">
      <c r="A2" s="46"/>
      <c r="B2" s="99" t="s">
        <v>50</v>
      </c>
      <c r="C2" s="96"/>
      <c r="D2" s="96"/>
      <c r="E2" s="96"/>
      <c r="F2" s="96"/>
      <c r="G2" s="96"/>
      <c r="H2" s="96"/>
      <c r="I2" s="96"/>
      <c r="J2" s="9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>
      <c r="A3" s="46"/>
      <c r="B3" s="33"/>
      <c r="C3" s="33"/>
      <c r="D3" s="33"/>
      <c r="E3" s="33"/>
      <c r="F3" s="33"/>
      <c r="G3" s="33"/>
      <c r="H3" s="33"/>
      <c r="I3" s="33"/>
      <c r="J3" s="1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5">
      <c r="A4" s="46"/>
      <c r="B4" s="47" t="s">
        <v>51</v>
      </c>
      <c r="C4" s="47"/>
      <c r="D4" s="47"/>
      <c r="E4" s="123"/>
      <c r="F4" s="101"/>
      <c r="G4" s="101"/>
      <c r="H4" s="101"/>
      <c r="I4" s="101"/>
      <c r="J4" s="10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5">
      <c r="A5" s="46"/>
      <c r="B5" s="5"/>
      <c r="C5" s="5"/>
      <c r="D5" s="5"/>
      <c r="E5" s="5"/>
      <c r="F5" s="48"/>
      <c r="G5" s="46"/>
      <c r="H5" s="46"/>
      <c r="I5" s="46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>
      <c r="A6" s="49"/>
      <c r="B6" s="124" t="s">
        <v>52</v>
      </c>
      <c r="C6" s="118" t="s">
        <v>53</v>
      </c>
      <c r="D6" s="119"/>
      <c r="E6" s="126" t="s">
        <v>54</v>
      </c>
      <c r="F6" s="127"/>
      <c r="G6" s="118" t="s">
        <v>55</v>
      </c>
      <c r="H6" s="127"/>
      <c r="I6" s="118" t="s">
        <v>29</v>
      </c>
      <c r="J6" s="12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7.5">
      <c r="A7" s="26"/>
      <c r="B7" s="125"/>
      <c r="C7" s="50" t="s">
        <v>56</v>
      </c>
      <c r="D7" s="51" t="s">
        <v>57</v>
      </c>
      <c r="E7" s="52" t="s">
        <v>58</v>
      </c>
      <c r="F7" s="53" t="s">
        <v>59</v>
      </c>
      <c r="G7" s="54" t="s">
        <v>60</v>
      </c>
      <c r="H7" s="55" t="s">
        <v>61</v>
      </c>
      <c r="I7" s="56" t="s">
        <v>60</v>
      </c>
      <c r="J7" s="57" t="s">
        <v>61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7.5">
      <c r="A8" s="46" t="s">
        <v>45</v>
      </c>
      <c r="B8" s="58" t="s">
        <v>30</v>
      </c>
      <c r="C8" s="58" t="s">
        <v>62</v>
      </c>
      <c r="D8" s="58" t="s">
        <v>63</v>
      </c>
      <c r="E8" s="58" t="s">
        <v>64</v>
      </c>
      <c r="F8" s="59">
        <v>7000</v>
      </c>
      <c r="G8" s="59">
        <v>7500</v>
      </c>
      <c r="H8" s="59">
        <v>7000</v>
      </c>
      <c r="I8" s="59">
        <v>0</v>
      </c>
      <c r="J8" s="59"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5">
      <c r="A9" s="46"/>
      <c r="B9" s="60"/>
      <c r="C9" s="19"/>
      <c r="D9" s="19"/>
      <c r="E9" s="19"/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A10" s="1"/>
      <c r="B10" s="62"/>
      <c r="C10" s="19"/>
      <c r="D10" s="19"/>
      <c r="E10" s="19"/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5">
      <c r="A11" s="1"/>
      <c r="B11" s="62"/>
      <c r="C11" s="19"/>
      <c r="D11" s="19"/>
      <c r="E11" s="19"/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5">
      <c r="A12" s="46"/>
      <c r="B12" s="60"/>
      <c r="C12" s="19"/>
      <c r="D12" s="19"/>
      <c r="E12" s="19"/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5">
      <c r="A13" s="46"/>
      <c r="B13" s="60"/>
      <c r="C13" s="19"/>
      <c r="D13" s="19"/>
      <c r="E13" s="19"/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5">
      <c r="A14" s="46"/>
      <c r="B14" s="60"/>
      <c r="C14" s="19"/>
      <c r="D14" s="19"/>
      <c r="E14" s="19"/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5">
      <c r="A15" s="46"/>
      <c r="B15" s="60"/>
      <c r="C15" s="19"/>
      <c r="D15" s="19"/>
      <c r="E15" s="19"/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5">
      <c r="A16" s="46"/>
      <c r="B16" s="60"/>
      <c r="C16" s="19"/>
      <c r="D16" s="19"/>
      <c r="E16" s="19"/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5">
      <c r="A17" s="46" t="s">
        <v>65</v>
      </c>
      <c r="B17" s="63"/>
      <c r="C17" s="64"/>
      <c r="D17" s="64"/>
      <c r="E17" s="64"/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">
      <c r="A18" s="46"/>
      <c r="B18" s="120" t="s">
        <v>37</v>
      </c>
      <c r="C18" s="121"/>
      <c r="D18" s="121"/>
      <c r="E18" s="122"/>
      <c r="F18" s="66">
        <f t="shared" ref="F18:J18" si="0">SUM(F8:F17)</f>
        <v>7000</v>
      </c>
      <c r="G18" s="67">
        <f t="shared" si="0"/>
        <v>7500</v>
      </c>
      <c r="H18" s="68">
        <f t="shared" si="0"/>
        <v>7000</v>
      </c>
      <c r="I18" s="67">
        <f t="shared" si="0"/>
        <v>0</v>
      </c>
      <c r="J18" s="68">
        <f t="shared" si="0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5">
      <c r="A19" s="46"/>
      <c r="B19" s="5"/>
      <c r="C19" s="5"/>
      <c r="D19" s="5"/>
      <c r="E19" s="5"/>
      <c r="F19" s="48"/>
      <c r="G19" s="46"/>
      <c r="H19" s="46"/>
      <c r="I19" s="46"/>
      <c r="J19" s="4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">
      <c r="A20" s="46"/>
      <c r="B20" s="69" t="s">
        <v>66</v>
      </c>
      <c r="C20" s="13"/>
      <c r="D20" s="5"/>
      <c r="E20" s="5"/>
      <c r="F20" s="48"/>
      <c r="G20" s="46"/>
      <c r="H20" s="46"/>
      <c r="I20" s="46"/>
      <c r="J20" s="4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5">
      <c r="A21" s="46"/>
      <c r="B21" s="70" t="s">
        <v>67</v>
      </c>
      <c r="C21" s="13"/>
      <c r="D21" s="5"/>
      <c r="E21" s="5"/>
      <c r="F21" s="48"/>
      <c r="G21" s="46"/>
      <c r="H21" s="46"/>
      <c r="I21" s="46"/>
      <c r="J21" s="4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46"/>
      <c r="B22" s="70" t="s">
        <v>68</v>
      </c>
      <c r="C22" s="13"/>
      <c r="D22" s="5"/>
      <c r="E22" s="5"/>
      <c r="F22" s="48"/>
      <c r="G22" s="46"/>
      <c r="H22" s="46"/>
      <c r="I22" s="46"/>
      <c r="J22" s="4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46"/>
      <c r="B23" s="5" t="s">
        <v>69</v>
      </c>
      <c r="C23" s="13"/>
      <c r="D23" s="5"/>
      <c r="E23" s="5"/>
      <c r="F23" s="48"/>
      <c r="G23" s="46"/>
      <c r="H23" s="46"/>
      <c r="I23" s="46"/>
      <c r="J23" s="4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46"/>
      <c r="B24" s="5"/>
      <c r="C24" s="5"/>
      <c r="D24" s="5"/>
      <c r="E24" s="5"/>
      <c r="F24" s="48"/>
      <c r="G24" s="46"/>
      <c r="H24" s="46"/>
      <c r="I24" s="46"/>
      <c r="J24" s="4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46"/>
      <c r="B25" s="97" t="s">
        <v>14</v>
      </c>
      <c r="C25" s="91"/>
      <c r="D25" s="91"/>
      <c r="E25" s="91"/>
      <c r="F25" s="91"/>
      <c r="G25" s="91"/>
      <c r="H25" s="91"/>
      <c r="I25" s="91"/>
      <c r="J25" s="9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6"/>
      <c r="B26" s="97" t="s">
        <v>15</v>
      </c>
      <c r="C26" s="91"/>
      <c r="D26" s="91"/>
      <c r="E26" s="91"/>
      <c r="F26" s="91"/>
      <c r="G26" s="91"/>
      <c r="H26" s="91"/>
      <c r="I26" s="91"/>
      <c r="J26" s="9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46"/>
      <c r="B27" s="97" t="s">
        <v>16</v>
      </c>
      <c r="C27" s="91"/>
      <c r="D27" s="91"/>
      <c r="E27" s="91"/>
      <c r="F27" s="91"/>
      <c r="G27" s="91"/>
      <c r="H27" s="91"/>
      <c r="I27" s="91"/>
      <c r="J27" s="9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46"/>
      <c r="B28" s="98" t="s">
        <v>17</v>
      </c>
      <c r="C28" s="91"/>
      <c r="D28" s="91"/>
      <c r="E28" s="91"/>
      <c r="F28" s="91"/>
      <c r="G28" s="91"/>
      <c r="H28" s="91"/>
      <c r="I28" s="91"/>
      <c r="J28" s="9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46"/>
      <c r="B29" s="5"/>
      <c r="C29" s="5"/>
      <c r="D29" s="5"/>
      <c r="E29" s="5"/>
      <c r="F29" s="48"/>
      <c r="G29" s="46"/>
      <c r="H29" s="46"/>
      <c r="I29" s="46"/>
      <c r="J29" s="4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46"/>
      <c r="B30" s="5"/>
      <c r="C30" s="5"/>
      <c r="D30" s="5"/>
      <c r="E30" s="5"/>
      <c r="F30" s="48"/>
      <c r="G30" s="46"/>
      <c r="H30" s="46"/>
      <c r="I30" s="46"/>
      <c r="J30" s="4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46"/>
      <c r="B31" s="5"/>
      <c r="C31" s="5"/>
      <c r="D31" s="5"/>
      <c r="E31" s="5"/>
      <c r="F31" s="48"/>
      <c r="G31" s="46"/>
      <c r="H31" s="46"/>
      <c r="I31" s="46"/>
      <c r="J31" s="4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46"/>
      <c r="B32" s="5"/>
      <c r="C32" s="5"/>
      <c r="D32" s="5"/>
      <c r="E32" s="5"/>
      <c r="F32" s="48"/>
      <c r="G32" s="46"/>
      <c r="H32" s="46"/>
      <c r="I32" s="46"/>
      <c r="J32" s="4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46"/>
      <c r="B33" s="5"/>
      <c r="C33" s="5"/>
      <c r="D33" s="5"/>
      <c r="E33" s="5"/>
      <c r="F33" s="48"/>
      <c r="G33" s="46"/>
      <c r="H33" s="46"/>
      <c r="I33" s="46"/>
      <c r="J33" s="4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46"/>
      <c r="B34" s="5"/>
      <c r="C34" s="5"/>
      <c r="D34" s="5"/>
      <c r="E34" s="5"/>
      <c r="F34" s="48"/>
      <c r="G34" s="46"/>
      <c r="H34" s="46"/>
      <c r="I34" s="46"/>
      <c r="J34" s="4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46"/>
      <c r="B35" s="5"/>
      <c r="C35" s="5"/>
      <c r="D35" s="5"/>
      <c r="E35" s="5"/>
      <c r="F35" s="48"/>
      <c r="G35" s="46"/>
      <c r="H35" s="46"/>
      <c r="I35" s="46"/>
      <c r="J35" s="4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46"/>
      <c r="B36" s="5"/>
      <c r="C36" s="5"/>
      <c r="D36" s="5"/>
      <c r="E36" s="5"/>
      <c r="F36" s="48"/>
      <c r="G36" s="46"/>
      <c r="H36" s="46"/>
      <c r="I36" s="46"/>
      <c r="J36" s="4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46"/>
      <c r="B37" s="5"/>
      <c r="C37" s="5"/>
      <c r="D37" s="5"/>
      <c r="E37" s="5"/>
      <c r="F37" s="48"/>
      <c r="G37" s="46"/>
      <c r="H37" s="46"/>
      <c r="I37" s="46"/>
      <c r="J37" s="4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46"/>
      <c r="B38" s="5"/>
      <c r="C38" s="5"/>
      <c r="D38" s="5"/>
      <c r="E38" s="5"/>
      <c r="F38" s="48"/>
      <c r="G38" s="46"/>
      <c r="H38" s="46"/>
      <c r="I38" s="46"/>
      <c r="J38" s="4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46"/>
      <c r="B39" s="5"/>
      <c r="C39" s="5"/>
      <c r="D39" s="5"/>
      <c r="E39" s="5"/>
      <c r="F39" s="48"/>
      <c r="G39" s="46"/>
      <c r="H39" s="46"/>
      <c r="I39" s="46"/>
      <c r="J39" s="4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46"/>
      <c r="B40" s="5"/>
      <c r="C40" s="5"/>
      <c r="D40" s="5"/>
      <c r="E40" s="5"/>
      <c r="F40" s="48"/>
      <c r="G40" s="46"/>
      <c r="H40" s="46"/>
      <c r="I40" s="46"/>
      <c r="J40" s="4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46"/>
      <c r="B41" s="5"/>
      <c r="C41" s="5"/>
      <c r="D41" s="5"/>
      <c r="E41" s="5"/>
      <c r="F41" s="48"/>
      <c r="G41" s="46"/>
      <c r="H41" s="46"/>
      <c r="I41" s="46"/>
      <c r="J41" s="4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46"/>
      <c r="B42" s="5"/>
      <c r="C42" s="5"/>
      <c r="D42" s="5"/>
      <c r="E42" s="5"/>
      <c r="F42" s="48"/>
      <c r="G42" s="46"/>
      <c r="H42" s="46"/>
      <c r="I42" s="46"/>
      <c r="J42" s="4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6"/>
      <c r="B43" s="5"/>
      <c r="C43" s="5"/>
      <c r="D43" s="5"/>
      <c r="E43" s="5"/>
      <c r="F43" s="48"/>
      <c r="G43" s="46"/>
      <c r="H43" s="46"/>
      <c r="I43" s="46"/>
      <c r="J43" s="4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46"/>
      <c r="B44" s="5"/>
      <c r="C44" s="5"/>
      <c r="D44" s="5"/>
      <c r="E44" s="5"/>
      <c r="F44" s="48"/>
      <c r="G44" s="46"/>
      <c r="H44" s="46"/>
      <c r="I44" s="46"/>
      <c r="J44" s="4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6"/>
      <c r="B45" s="5"/>
      <c r="C45" s="5"/>
      <c r="D45" s="5"/>
      <c r="E45" s="5"/>
      <c r="F45" s="48"/>
      <c r="G45" s="46"/>
      <c r="H45" s="46"/>
      <c r="I45" s="46"/>
      <c r="J45" s="4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46"/>
      <c r="B46" s="5"/>
      <c r="C46" s="5"/>
      <c r="D46" s="5"/>
      <c r="E46" s="5"/>
      <c r="F46" s="48"/>
      <c r="G46" s="46"/>
      <c r="H46" s="46"/>
      <c r="I46" s="46"/>
      <c r="J46" s="4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6"/>
      <c r="B47" s="5"/>
      <c r="C47" s="5"/>
      <c r="D47" s="5"/>
      <c r="E47" s="5"/>
      <c r="F47" s="48"/>
      <c r="G47" s="46"/>
      <c r="H47" s="46"/>
      <c r="I47" s="46"/>
      <c r="J47" s="4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6"/>
      <c r="B48" s="5"/>
      <c r="C48" s="5"/>
      <c r="D48" s="5"/>
      <c r="E48" s="5"/>
      <c r="F48" s="48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6"/>
      <c r="B49" s="5"/>
      <c r="C49" s="5"/>
      <c r="D49" s="5"/>
      <c r="E49" s="5"/>
      <c r="F49" s="48"/>
      <c r="G49" s="46"/>
      <c r="H49" s="46"/>
      <c r="I49" s="46"/>
      <c r="J49" s="4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6"/>
      <c r="B50" s="5"/>
      <c r="C50" s="5"/>
      <c r="D50" s="5"/>
      <c r="E50" s="5"/>
      <c r="F50" s="48"/>
      <c r="G50" s="46"/>
      <c r="H50" s="46"/>
      <c r="I50" s="46"/>
      <c r="J50" s="4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6"/>
      <c r="B51" s="5"/>
      <c r="C51" s="5"/>
      <c r="D51" s="5"/>
      <c r="E51" s="5"/>
      <c r="F51" s="48"/>
      <c r="G51" s="46"/>
      <c r="H51" s="46"/>
      <c r="I51" s="46"/>
      <c r="J51" s="4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6"/>
      <c r="B52" s="5"/>
      <c r="C52" s="5"/>
      <c r="D52" s="5"/>
      <c r="E52" s="5"/>
      <c r="F52" s="48"/>
      <c r="G52" s="46"/>
      <c r="H52" s="46"/>
      <c r="I52" s="46"/>
      <c r="J52" s="4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6"/>
      <c r="B53" s="5"/>
      <c r="C53" s="5"/>
      <c r="D53" s="5"/>
      <c r="E53" s="5"/>
      <c r="F53" s="48"/>
      <c r="G53" s="46"/>
      <c r="H53" s="46"/>
      <c r="I53" s="46"/>
      <c r="J53" s="4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6"/>
      <c r="B54" s="5"/>
      <c r="C54" s="5"/>
      <c r="D54" s="5"/>
      <c r="E54" s="5"/>
      <c r="F54" s="48"/>
      <c r="G54" s="46"/>
      <c r="H54" s="46"/>
      <c r="I54" s="46"/>
      <c r="J54" s="4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6"/>
      <c r="B55" s="5"/>
      <c r="C55" s="5"/>
      <c r="D55" s="5"/>
      <c r="E55" s="5"/>
      <c r="F55" s="48"/>
      <c r="G55" s="46"/>
      <c r="H55" s="46"/>
      <c r="I55" s="46"/>
      <c r="J55" s="4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6"/>
      <c r="B56" s="5"/>
      <c r="C56" s="5"/>
      <c r="D56" s="5"/>
      <c r="E56" s="5"/>
      <c r="F56" s="48"/>
      <c r="G56" s="46"/>
      <c r="H56" s="46"/>
      <c r="I56" s="46"/>
      <c r="J56" s="4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6"/>
      <c r="B57" s="5"/>
      <c r="C57" s="5"/>
      <c r="D57" s="5"/>
      <c r="E57" s="5"/>
      <c r="F57" s="48"/>
      <c r="G57" s="46"/>
      <c r="H57" s="46"/>
      <c r="I57" s="46"/>
      <c r="J57" s="4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6"/>
      <c r="B58" s="5"/>
      <c r="C58" s="5"/>
      <c r="D58" s="5"/>
      <c r="E58" s="5"/>
      <c r="F58" s="48"/>
      <c r="G58" s="46"/>
      <c r="H58" s="46"/>
      <c r="I58" s="46"/>
      <c r="J58" s="4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46"/>
      <c r="B59" s="5"/>
      <c r="C59" s="5"/>
      <c r="D59" s="5"/>
      <c r="E59" s="5"/>
      <c r="F59" s="48"/>
      <c r="G59" s="46"/>
      <c r="H59" s="46"/>
      <c r="I59" s="46"/>
      <c r="J59" s="4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46"/>
      <c r="B60" s="5"/>
      <c r="C60" s="5"/>
      <c r="D60" s="5"/>
      <c r="E60" s="5"/>
      <c r="F60" s="48"/>
      <c r="G60" s="46"/>
      <c r="H60" s="46"/>
      <c r="I60" s="46"/>
      <c r="J60" s="4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46"/>
      <c r="B61" s="5"/>
      <c r="C61" s="5"/>
      <c r="D61" s="5"/>
      <c r="E61" s="5"/>
      <c r="F61" s="48"/>
      <c r="G61" s="46"/>
      <c r="H61" s="46"/>
      <c r="I61" s="46"/>
      <c r="J61" s="4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46"/>
      <c r="B62" s="5"/>
      <c r="C62" s="5"/>
      <c r="D62" s="5"/>
      <c r="E62" s="5"/>
      <c r="F62" s="48"/>
      <c r="G62" s="46"/>
      <c r="H62" s="46"/>
      <c r="I62" s="46"/>
      <c r="J62" s="4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46"/>
      <c r="B63" s="5"/>
      <c r="C63" s="5"/>
      <c r="D63" s="5"/>
      <c r="E63" s="5"/>
      <c r="F63" s="48"/>
      <c r="G63" s="46"/>
      <c r="H63" s="46"/>
      <c r="I63" s="46"/>
      <c r="J63" s="4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46"/>
      <c r="B64" s="5"/>
      <c r="C64" s="5"/>
      <c r="D64" s="5"/>
      <c r="E64" s="5"/>
      <c r="F64" s="48"/>
      <c r="G64" s="46"/>
      <c r="H64" s="46"/>
      <c r="I64" s="46"/>
      <c r="J64" s="4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46"/>
      <c r="B65" s="5"/>
      <c r="C65" s="5"/>
      <c r="D65" s="5"/>
      <c r="E65" s="5"/>
      <c r="F65" s="48"/>
      <c r="G65" s="46"/>
      <c r="H65" s="46"/>
      <c r="I65" s="46"/>
      <c r="J65" s="4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46"/>
      <c r="B66" s="5"/>
      <c r="C66" s="5"/>
      <c r="D66" s="5"/>
      <c r="E66" s="5"/>
      <c r="F66" s="48"/>
      <c r="G66" s="46"/>
      <c r="H66" s="46"/>
      <c r="I66" s="46"/>
      <c r="J66" s="4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46"/>
      <c r="B67" s="5"/>
      <c r="C67" s="5"/>
      <c r="D67" s="5"/>
      <c r="E67" s="5"/>
      <c r="F67" s="48"/>
      <c r="G67" s="46"/>
      <c r="H67" s="46"/>
      <c r="I67" s="46"/>
      <c r="J67" s="4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46"/>
      <c r="B68" s="5"/>
      <c r="C68" s="5"/>
      <c r="D68" s="5"/>
      <c r="E68" s="5"/>
      <c r="F68" s="48"/>
      <c r="G68" s="46"/>
      <c r="H68" s="46"/>
      <c r="I68" s="46"/>
      <c r="J68" s="4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46"/>
      <c r="B69" s="5"/>
      <c r="C69" s="5"/>
      <c r="D69" s="5"/>
      <c r="E69" s="5"/>
      <c r="F69" s="48"/>
      <c r="G69" s="46"/>
      <c r="H69" s="46"/>
      <c r="I69" s="46"/>
      <c r="J69" s="4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46"/>
      <c r="B70" s="5"/>
      <c r="C70" s="5"/>
      <c r="D70" s="5"/>
      <c r="E70" s="5"/>
      <c r="F70" s="48"/>
      <c r="G70" s="46"/>
      <c r="H70" s="46"/>
      <c r="I70" s="46"/>
      <c r="J70" s="4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46"/>
      <c r="B71" s="5"/>
      <c r="C71" s="5"/>
      <c r="D71" s="5"/>
      <c r="E71" s="5"/>
      <c r="F71" s="48"/>
      <c r="G71" s="46"/>
      <c r="H71" s="46"/>
      <c r="I71" s="46"/>
      <c r="J71" s="4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46"/>
      <c r="B72" s="5"/>
      <c r="C72" s="5"/>
      <c r="D72" s="5"/>
      <c r="E72" s="5"/>
      <c r="F72" s="48"/>
      <c r="G72" s="46"/>
      <c r="H72" s="46"/>
      <c r="I72" s="46"/>
      <c r="J72" s="4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46"/>
      <c r="B73" s="5"/>
      <c r="C73" s="5"/>
      <c r="D73" s="5"/>
      <c r="E73" s="5"/>
      <c r="F73" s="48"/>
      <c r="G73" s="46"/>
      <c r="H73" s="46"/>
      <c r="I73" s="46"/>
      <c r="J73" s="4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46"/>
      <c r="B74" s="5"/>
      <c r="C74" s="5"/>
      <c r="D74" s="5"/>
      <c r="E74" s="5"/>
      <c r="F74" s="48"/>
      <c r="G74" s="46"/>
      <c r="H74" s="46"/>
      <c r="I74" s="46"/>
      <c r="J74" s="4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46"/>
      <c r="B75" s="5"/>
      <c r="C75" s="5"/>
      <c r="D75" s="5"/>
      <c r="E75" s="5"/>
      <c r="F75" s="48"/>
      <c r="G75" s="46"/>
      <c r="H75" s="46"/>
      <c r="I75" s="46"/>
      <c r="J75" s="4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46"/>
      <c r="B76" s="5"/>
      <c r="C76" s="5"/>
      <c r="D76" s="5"/>
      <c r="E76" s="5"/>
      <c r="F76" s="48"/>
      <c r="G76" s="46"/>
      <c r="H76" s="46"/>
      <c r="I76" s="46"/>
      <c r="J76" s="4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46"/>
      <c r="B77" s="5"/>
      <c r="C77" s="5"/>
      <c r="D77" s="5"/>
      <c r="E77" s="5"/>
      <c r="F77" s="48"/>
      <c r="G77" s="46"/>
      <c r="H77" s="46"/>
      <c r="I77" s="46"/>
      <c r="J77" s="4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46"/>
      <c r="B78" s="5"/>
      <c r="C78" s="5"/>
      <c r="D78" s="5"/>
      <c r="E78" s="5"/>
      <c r="F78" s="48"/>
      <c r="G78" s="46"/>
      <c r="H78" s="46"/>
      <c r="I78" s="46"/>
      <c r="J78" s="4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46"/>
      <c r="B79" s="5"/>
      <c r="C79" s="5"/>
      <c r="D79" s="5"/>
      <c r="E79" s="5"/>
      <c r="F79" s="48"/>
      <c r="G79" s="46"/>
      <c r="H79" s="46"/>
      <c r="I79" s="46"/>
      <c r="J79" s="4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46"/>
      <c r="B80" s="5"/>
      <c r="C80" s="5"/>
      <c r="D80" s="5"/>
      <c r="E80" s="5"/>
      <c r="F80" s="48"/>
      <c r="G80" s="46"/>
      <c r="H80" s="46"/>
      <c r="I80" s="46"/>
      <c r="J80" s="4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6"/>
      <c r="B81" s="5"/>
      <c r="C81" s="5"/>
      <c r="D81" s="5"/>
      <c r="E81" s="5"/>
      <c r="F81" s="48"/>
      <c r="G81" s="46"/>
      <c r="H81" s="46"/>
      <c r="I81" s="46"/>
      <c r="J81" s="4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46"/>
      <c r="B82" s="5"/>
      <c r="C82" s="5"/>
      <c r="D82" s="5"/>
      <c r="E82" s="5"/>
      <c r="F82" s="48"/>
      <c r="G82" s="46"/>
      <c r="H82" s="46"/>
      <c r="I82" s="46"/>
      <c r="J82" s="4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46"/>
      <c r="B83" s="5"/>
      <c r="C83" s="5"/>
      <c r="D83" s="5"/>
      <c r="E83" s="5"/>
      <c r="F83" s="48"/>
      <c r="G83" s="46"/>
      <c r="H83" s="46"/>
      <c r="I83" s="46"/>
      <c r="J83" s="4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46"/>
      <c r="B84" s="5"/>
      <c r="C84" s="5"/>
      <c r="D84" s="5"/>
      <c r="E84" s="5"/>
      <c r="F84" s="48"/>
      <c r="G84" s="46"/>
      <c r="H84" s="46"/>
      <c r="I84" s="46"/>
      <c r="J84" s="4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46"/>
      <c r="B85" s="5"/>
      <c r="C85" s="5"/>
      <c r="D85" s="5"/>
      <c r="E85" s="5"/>
      <c r="F85" s="48"/>
      <c r="G85" s="46"/>
      <c r="H85" s="46"/>
      <c r="I85" s="46"/>
      <c r="J85" s="4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46"/>
      <c r="B86" s="5"/>
      <c r="C86" s="5"/>
      <c r="D86" s="5"/>
      <c r="E86" s="5"/>
      <c r="F86" s="48"/>
      <c r="G86" s="46"/>
      <c r="H86" s="46"/>
      <c r="I86" s="46"/>
      <c r="J86" s="4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46"/>
      <c r="B87" s="5"/>
      <c r="C87" s="5"/>
      <c r="D87" s="5"/>
      <c r="E87" s="5"/>
      <c r="F87" s="48"/>
      <c r="G87" s="46"/>
      <c r="H87" s="46"/>
      <c r="I87" s="46"/>
      <c r="J87" s="4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46"/>
      <c r="B88" s="5"/>
      <c r="C88" s="5"/>
      <c r="D88" s="5"/>
      <c r="E88" s="5"/>
      <c r="F88" s="48"/>
      <c r="G88" s="46"/>
      <c r="H88" s="46"/>
      <c r="I88" s="46"/>
      <c r="J88" s="4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46"/>
      <c r="B89" s="5"/>
      <c r="C89" s="5"/>
      <c r="D89" s="5"/>
      <c r="E89" s="5"/>
      <c r="F89" s="48"/>
      <c r="G89" s="46"/>
      <c r="H89" s="46"/>
      <c r="I89" s="46"/>
      <c r="J89" s="4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46"/>
      <c r="B90" s="5"/>
      <c r="C90" s="5"/>
      <c r="D90" s="5"/>
      <c r="E90" s="5"/>
      <c r="F90" s="48"/>
      <c r="G90" s="46"/>
      <c r="H90" s="46"/>
      <c r="I90" s="46"/>
      <c r="J90" s="4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46"/>
      <c r="B91" s="5"/>
      <c r="C91" s="5"/>
      <c r="D91" s="5"/>
      <c r="E91" s="5"/>
      <c r="F91" s="48"/>
      <c r="G91" s="46"/>
      <c r="H91" s="46"/>
      <c r="I91" s="46"/>
      <c r="J91" s="4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46"/>
      <c r="B92" s="5"/>
      <c r="C92" s="5"/>
      <c r="D92" s="5"/>
      <c r="E92" s="5"/>
      <c r="F92" s="48"/>
      <c r="G92" s="46"/>
      <c r="H92" s="46"/>
      <c r="I92" s="46"/>
      <c r="J92" s="4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6"/>
      <c r="B93" s="5"/>
      <c r="C93" s="5"/>
      <c r="D93" s="5"/>
      <c r="E93" s="5"/>
      <c r="F93" s="48"/>
      <c r="G93" s="46"/>
      <c r="H93" s="46"/>
      <c r="I93" s="46"/>
      <c r="J93" s="4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46"/>
      <c r="B94" s="5"/>
      <c r="C94" s="5"/>
      <c r="D94" s="5"/>
      <c r="E94" s="5"/>
      <c r="F94" s="48"/>
      <c r="G94" s="46"/>
      <c r="H94" s="46"/>
      <c r="I94" s="46"/>
      <c r="J94" s="4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46"/>
      <c r="B95" s="5"/>
      <c r="C95" s="5"/>
      <c r="D95" s="5"/>
      <c r="E95" s="5"/>
      <c r="F95" s="48"/>
      <c r="G95" s="46"/>
      <c r="H95" s="46"/>
      <c r="I95" s="46"/>
      <c r="J95" s="4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46"/>
      <c r="B96" s="5"/>
      <c r="C96" s="5"/>
      <c r="D96" s="5"/>
      <c r="E96" s="5"/>
      <c r="F96" s="48"/>
      <c r="G96" s="46"/>
      <c r="H96" s="46"/>
      <c r="I96" s="46"/>
      <c r="J96" s="4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46"/>
      <c r="B97" s="5"/>
      <c r="C97" s="5"/>
      <c r="D97" s="5"/>
      <c r="E97" s="5"/>
      <c r="F97" s="48"/>
      <c r="G97" s="46"/>
      <c r="H97" s="46"/>
      <c r="I97" s="46"/>
      <c r="J97" s="4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46"/>
      <c r="B98" s="5"/>
      <c r="C98" s="5"/>
      <c r="D98" s="5"/>
      <c r="E98" s="5"/>
      <c r="F98" s="48"/>
      <c r="G98" s="46"/>
      <c r="H98" s="46"/>
      <c r="I98" s="46"/>
      <c r="J98" s="4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46"/>
      <c r="B99" s="5"/>
      <c r="C99" s="5"/>
      <c r="D99" s="5"/>
      <c r="E99" s="5"/>
      <c r="F99" s="48"/>
      <c r="G99" s="46"/>
      <c r="H99" s="46"/>
      <c r="I99" s="46"/>
      <c r="J99" s="4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46"/>
      <c r="B100" s="5"/>
      <c r="C100" s="5"/>
      <c r="D100" s="5"/>
      <c r="E100" s="5"/>
      <c r="F100" s="48"/>
      <c r="G100" s="46"/>
      <c r="H100" s="46"/>
      <c r="I100" s="46"/>
      <c r="J100" s="4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46"/>
      <c r="B101" s="5"/>
      <c r="C101" s="5"/>
      <c r="D101" s="5"/>
      <c r="E101" s="5"/>
      <c r="F101" s="48"/>
      <c r="G101" s="46"/>
      <c r="H101" s="46"/>
      <c r="I101" s="46"/>
      <c r="J101" s="4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46"/>
      <c r="B102" s="5"/>
      <c r="C102" s="5"/>
      <c r="D102" s="5"/>
      <c r="E102" s="5"/>
      <c r="F102" s="48"/>
      <c r="G102" s="46"/>
      <c r="H102" s="46"/>
      <c r="I102" s="46"/>
      <c r="J102" s="4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46"/>
      <c r="B103" s="5"/>
      <c r="C103" s="5"/>
      <c r="D103" s="5"/>
      <c r="E103" s="5"/>
      <c r="F103" s="48"/>
      <c r="G103" s="46"/>
      <c r="H103" s="46"/>
      <c r="I103" s="46"/>
      <c r="J103" s="4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46"/>
      <c r="B104" s="5"/>
      <c r="C104" s="5"/>
      <c r="D104" s="5"/>
      <c r="E104" s="5"/>
      <c r="F104" s="48"/>
      <c r="G104" s="46"/>
      <c r="H104" s="46"/>
      <c r="I104" s="46"/>
      <c r="J104" s="4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46"/>
      <c r="B105" s="5"/>
      <c r="C105" s="5"/>
      <c r="D105" s="5"/>
      <c r="E105" s="5"/>
      <c r="F105" s="48"/>
      <c r="G105" s="46"/>
      <c r="H105" s="46"/>
      <c r="I105" s="46"/>
      <c r="J105" s="4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46"/>
      <c r="B106" s="5"/>
      <c r="C106" s="5"/>
      <c r="D106" s="5"/>
      <c r="E106" s="5"/>
      <c r="F106" s="48"/>
      <c r="G106" s="46"/>
      <c r="H106" s="46"/>
      <c r="I106" s="46"/>
      <c r="J106" s="4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46"/>
      <c r="B107" s="5"/>
      <c r="C107" s="5"/>
      <c r="D107" s="5"/>
      <c r="E107" s="5"/>
      <c r="F107" s="48"/>
      <c r="G107" s="46"/>
      <c r="H107" s="46"/>
      <c r="I107" s="46"/>
      <c r="J107" s="4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46"/>
      <c r="B108" s="5"/>
      <c r="C108" s="5"/>
      <c r="D108" s="5"/>
      <c r="E108" s="5"/>
      <c r="F108" s="48"/>
      <c r="G108" s="46"/>
      <c r="H108" s="46"/>
      <c r="I108" s="46"/>
      <c r="J108" s="4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6"/>
      <c r="B109" s="5"/>
      <c r="C109" s="5"/>
      <c r="D109" s="5"/>
      <c r="E109" s="5"/>
      <c r="F109" s="48"/>
      <c r="G109" s="46"/>
      <c r="H109" s="46"/>
      <c r="I109" s="46"/>
      <c r="J109" s="4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46"/>
      <c r="B110" s="5"/>
      <c r="C110" s="5"/>
      <c r="D110" s="5"/>
      <c r="E110" s="5"/>
      <c r="F110" s="48"/>
      <c r="G110" s="46"/>
      <c r="H110" s="46"/>
      <c r="I110" s="46"/>
      <c r="J110" s="4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46"/>
      <c r="B111" s="5"/>
      <c r="C111" s="5"/>
      <c r="D111" s="5"/>
      <c r="E111" s="5"/>
      <c r="F111" s="48"/>
      <c r="G111" s="46"/>
      <c r="H111" s="46"/>
      <c r="I111" s="46"/>
      <c r="J111" s="4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46"/>
      <c r="B112" s="5"/>
      <c r="C112" s="5"/>
      <c r="D112" s="5"/>
      <c r="E112" s="5"/>
      <c r="F112" s="48"/>
      <c r="G112" s="46"/>
      <c r="H112" s="46"/>
      <c r="I112" s="46"/>
      <c r="J112" s="4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46"/>
      <c r="B113" s="5"/>
      <c r="C113" s="5"/>
      <c r="D113" s="5"/>
      <c r="E113" s="5"/>
      <c r="F113" s="48"/>
      <c r="G113" s="46"/>
      <c r="H113" s="46"/>
      <c r="I113" s="46"/>
      <c r="J113" s="4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46"/>
      <c r="B114" s="5"/>
      <c r="C114" s="5"/>
      <c r="D114" s="5"/>
      <c r="E114" s="5"/>
      <c r="F114" s="48"/>
      <c r="G114" s="46"/>
      <c r="H114" s="46"/>
      <c r="I114" s="46"/>
      <c r="J114" s="4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46"/>
      <c r="B115" s="5"/>
      <c r="C115" s="5"/>
      <c r="D115" s="5"/>
      <c r="E115" s="5"/>
      <c r="F115" s="48"/>
      <c r="G115" s="46"/>
      <c r="H115" s="46"/>
      <c r="I115" s="46"/>
      <c r="J115" s="4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46"/>
      <c r="B116" s="5"/>
      <c r="C116" s="5"/>
      <c r="D116" s="5"/>
      <c r="E116" s="5"/>
      <c r="F116" s="48"/>
      <c r="G116" s="46"/>
      <c r="H116" s="46"/>
      <c r="I116" s="46"/>
      <c r="J116" s="4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46"/>
      <c r="B117" s="5"/>
      <c r="C117" s="5"/>
      <c r="D117" s="5"/>
      <c r="E117" s="5"/>
      <c r="F117" s="48"/>
      <c r="G117" s="46"/>
      <c r="H117" s="46"/>
      <c r="I117" s="46"/>
      <c r="J117" s="4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46"/>
      <c r="B118" s="5"/>
      <c r="C118" s="5"/>
      <c r="D118" s="5"/>
      <c r="E118" s="5"/>
      <c r="F118" s="48"/>
      <c r="G118" s="46"/>
      <c r="H118" s="46"/>
      <c r="I118" s="46"/>
      <c r="J118" s="4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46"/>
      <c r="B119" s="5"/>
      <c r="C119" s="5"/>
      <c r="D119" s="5"/>
      <c r="E119" s="5"/>
      <c r="F119" s="48"/>
      <c r="G119" s="46"/>
      <c r="H119" s="46"/>
      <c r="I119" s="46"/>
      <c r="J119" s="4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46"/>
      <c r="B120" s="5"/>
      <c r="C120" s="5"/>
      <c r="D120" s="5"/>
      <c r="E120" s="5"/>
      <c r="F120" s="48"/>
      <c r="G120" s="46"/>
      <c r="H120" s="46"/>
      <c r="I120" s="46"/>
      <c r="J120" s="4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46"/>
      <c r="B121" s="5"/>
      <c r="C121" s="5"/>
      <c r="D121" s="5"/>
      <c r="E121" s="5"/>
      <c r="F121" s="48"/>
      <c r="G121" s="46"/>
      <c r="H121" s="46"/>
      <c r="I121" s="46"/>
      <c r="J121" s="4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46"/>
      <c r="B122" s="5"/>
      <c r="C122" s="5"/>
      <c r="D122" s="5"/>
      <c r="E122" s="5"/>
      <c r="F122" s="48"/>
      <c r="G122" s="46"/>
      <c r="H122" s="46"/>
      <c r="I122" s="46"/>
      <c r="J122" s="4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46"/>
      <c r="B123" s="5"/>
      <c r="C123" s="5"/>
      <c r="D123" s="5"/>
      <c r="E123" s="5"/>
      <c r="F123" s="48"/>
      <c r="G123" s="46"/>
      <c r="H123" s="46"/>
      <c r="I123" s="46"/>
      <c r="J123" s="4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46"/>
      <c r="B124" s="5"/>
      <c r="C124" s="5"/>
      <c r="D124" s="5"/>
      <c r="E124" s="5"/>
      <c r="F124" s="48"/>
      <c r="G124" s="46"/>
      <c r="H124" s="46"/>
      <c r="I124" s="46"/>
      <c r="J124" s="4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46"/>
      <c r="B125" s="5"/>
      <c r="C125" s="5"/>
      <c r="D125" s="5"/>
      <c r="E125" s="5"/>
      <c r="F125" s="48"/>
      <c r="G125" s="46"/>
      <c r="H125" s="46"/>
      <c r="I125" s="46"/>
      <c r="J125" s="4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46"/>
      <c r="B126" s="5"/>
      <c r="C126" s="5"/>
      <c r="D126" s="5"/>
      <c r="E126" s="5"/>
      <c r="F126" s="48"/>
      <c r="G126" s="46"/>
      <c r="H126" s="46"/>
      <c r="I126" s="46"/>
      <c r="J126" s="4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46"/>
      <c r="B127" s="5"/>
      <c r="C127" s="5"/>
      <c r="D127" s="5"/>
      <c r="E127" s="5"/>
      <c r="F127" s="48"/>
      <c r="G127" s="46"/>
      <c r="H127" s="46"/>
      <c r="I127" s="46"/>
      <c r="J127" s="4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46"/>
      <c r="B128" s="5"/>
      <c r="C128" s="5"/>
      <c r="D128" s="5"/>
      <c r="E128" s="5"/>
      <c r="F128" s="48"/>
      <c r="G128" s="46"/>
      <c r="H128" s="46"/>
      <c r="I128" s="46"/>
      <c r="J128" s="4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46"/>
      <c r="B129" s="5"/>
      <c r="C129" s="5"/>
      <c r="D129" s="5"/>
      <c r="E129" s="5"/>
      <c r="F129" s="48"/>
      <c r="G129" s="46"/>
      <c r="H129" s="46"/>
      <c r="I129" s="46"/>
      <c r="J129" s="4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46"/>
      <c r="B130" s="5"/>
      <c r="C130" s="5"/>
      <c r="D130" s="5"/>
      <c r="E130" s="5"/>
      <c r="F130" s="48"/>
      <c r="G130" s="46"/>
      <c r="H130" s="46"/>
      <c r="I130" s="46"/>
      <c r="J130" s="4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46"/>
      <c r="B131" s="5"/>
      <c r="C131" s="5"/>
      <c r="D131" s="5"/>
      <c r="E131" s="5"/>
      <c r="F131" s="48"/>
      <c r="G131" s="46"/>
      <c r="H131" s="46"/>
      <c r="I131" s="46"/>
      <c r="J131" s="4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46"/>
      <c r="B132" s="5"/>
      <c r="C132" s="5"/>
      <c r="D132" s="5"/>
      <c r="E132" s="5"/>
      <c r="F132" s="48"/>
      <c r="G132" s="46"/>
      <c r="H132" s="46"/>
      <c r="I132" s="46"/>
      <c r="J132" s="4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46"/>
      <c r="B133" s="5"/>
      <c r="C133" s="5"/>
      <c r="D133" s="5"/>
      <c r="E133" s="5"/>
      <c r="F133" s="48"/>
      <c r="G133" s="46"/>
      <c r="H133" s="46"/>
      <c r="I133" s="46"/>
      <c r="J133" s="4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46"/>
      <c r="B134" s="5"/>
      <c r="C134" s="5"/>
      <c r="D134" s="5"/>
      <c r="E134" s="5"/>
      <c r="F134" s="48"/>
      <c r="G134" s="46"/>
      <c r="H134" s="46"/>
      <c r="I134" s="46"/>
      <c r="J134" s="4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46"/>
      <c r="B135" s="5"/>
      <c r="C135" s="5"/>
      <c r="D135" s="5"/>
      <c r="E135" s="5"/>
      <c r="F135" s="48"/>
      <c r="G135" s="46"/>
      <c r="H135" s="46"/>
      <c r="I135" s="46"/>
      <c r="J135" s="4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46"/>
      <c r="B136" s="5"/>
      <c r="C136" s="5"/>
      <c r="D136" s="5"/>
      <c r="E136" s="5"/>
      <c r="F136" s="48"/>
      <c r="G136" s="46"/>
      <c r="H136" s="46"/>
      <c r="I136" s="46"/>
      <c r="J136" s="4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46"/>
      <c r="B137" s="5"/>
      <c r="C137" s="5"/>
      <c r="D137" s="5"/>
      <c r="E137" s="5"/>
      <c r="F137" s="48"/>
      <c r="G137" s="46"/>
      <c r="H137" s="46"/>
      <c r="I137" s="46"/>
      <c r="J137" s="4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46"/>
      <c r="B138" s="5"/>
      <c r="C138" s="5"/>
      <c r="D138" s="5"/>
      <c r="E138" s="5"/>
      <c r="F138" s="48"/>
      <c r="G138" s="46"/>
      <c r="H138" s="46"/>
      <c r="I138" s="46"/>
      <c r="J138" s="4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46"/>
      <c r="B139" s="5"/>
      <c r="C139" s="5"/>
      <c r="D139" s="5"/>
      <c r="E139" s="5"/>
      <c r="F139" s="48"/>
      <c r="G139" s="46"/>
      <c r="H139" s="46"/>
      <c r="I139" s="46"/>
      <c r="J139" s="4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46"/>
      <c r="B140" s="5"/>
      <c r="C140" s="5"/>
      <c r="D140" s="5"/>
      <c r="E140" s="5"/>
      <c r="F140" s="48"/>
      <c r="G140" s="46"/>
      <c r="H140" s="46"/>
      <c r="I140" s="46"/>
      <c r="J140" s="4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46"/>
      <c r="B141" s="5"/>
      <c r="C141" s="5"/>
      <c r="D141" s="5"/>
      <c r="E141" s="5"/>
      <c r="F141" s="48"/>
      <c r="G141" s="46"/>
      <c r="H141" s="46"/>
      <c r="I141" s="46"/>
      <c r="J141" s="4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46"/>
      <c r="B142" s="5"/>
      <c r="C142" s="5"/>
      <c r="D142" s="5"/>
      <c r="E142" s="5"/>
      <c r="F142" s="48"/>
      <c r="G142" s="46"/>
      <c r="H142" s="46"/>
      <c r="I142" s="46"/>
      <c r="J142" s="4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46"/>
      <c r="B143" s="5"/>
      <c r="C143" s="5"/>
      <c r="D143" s="5"/>
      <c r="E143" s="5"/>
      <c r="F143" s="48"/>
      <c r="G143" s="46"/>
      <c r="H143" s="46"/>
      <c r="I143" s="46"/>
      <c r="J143" s="4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46"/>
      <c r="B144" s="5"/>
      <c r="C144" s="5"/>
      <c r="D144" s="5"/>
      <c r="E144" s="5"/>
      <c r="F144" s="48"/>
      <c r="G144" s="46"/>
      <c r="H144" s="46"/>
      <c r="I144" s="46"/>
      <c r="J144" s="4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46"/>
      <c r="B145" s="5"/>
      <c r="C145" s="5"/>
      <c r="D145" s="5"/>
      <c r="E145" s="5"/>
      <c r="F145" s="48"/>
      <c r="G145" s="46"/>
      <c r="H145" s="46"/>
      <c r="I145" s="46"/>
      <c r="J145" s="4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46"/>
      <c r="B146" s="5"/>
      <c r="C146" s="5"/>
      <c r="D146" s="5"/>
      <c r="E146" s="5"/>
      <c r="F146" s="48"/>
      <c r="G146" s="46"/>
      <c r="H146" s="46"/>
      <c r="I146" s="46"/>
      <c r="J146" s="4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46"/>
      <c r="B147" s="5"/>
      <c r="C147" s="5"/>
      <c r="D147" s="5"/>
      <c r="E147" s="5"/>
      <c r="F147" s="48"/>
      <c r="G147" s="46"/>
      <c r="H147" s="46"/>
      <c r="I147" s="46"/>
      <c r="J147" s="4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46"/>
      <c r="B148" s="5"/>
      <c r="C148" s="5"/>
      <c r="D148" s="5"/>
      <c r="E148" s="5"/>
      <c r="F148" s="48"/>
      <c r="G148" s="46"/>
      <c r="H148" s="46"/>
      <c r="I148" s="46"/>
      <c r="J148" s="4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46"/>
      <c r="B149" s="5"/>
      <c r="C149" s="5"/>
      <c r="D149" s="5"/>
      <c r="E149" s="5"/>
      <c r="F149" s="48"/>
      <c r="G149" s="46"/>
      <c r="H149" s="46"/>
      <c r="I149" s="46"/>
      <c r="J149" s="4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46"/>
      <c r="B150" s="5"/>
      <c r="C150" s="5"/>
      <c r="D150" s="5"/>
      <c r="E150" s="5"/>
      <c r="F150" s="48"/>
      <c r="G150" s="46"/>
      <c r="H150" s="46"/>
      <c r="I150" s="46"/>
      <c r="J150" s="4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46"/>
      <c r="B151" s="5"/>
      <c r="C151" s="5"/>
      <c r="D151" s="5"/>
      <c r="E151" s="5"/>
      <c r="F151" s="48"/>
      <c r="G151" s="46"/>
      <c r="H151" s="46"/>
      <c r="I151" s="46"/>
      <c r="J151" s="4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46"/>
      <c r="B152" s="5"/>
      <c r="C152" s="5"/>
      <c r="D152" s="5"/>
      <c r="E152" s="5"/>
      <c r="F152" s="48"/>
      <c r="G152" s="46"/>
      <c r="H152" s="46"/>
      <c r="I152" s="46"/>
      <c r="J152" s="4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46"/>
      <c r="B153" s="5"/>
      <c r="C153" s="5"/>
      <c r="D153" s="5"/>
      <c r="E153" s="5"/>
      <c r="F153" s="48"/>
      <c r="G153" s="46"/>
      <c r="H153" s="46"/>
      <c r="I153" s="46"/>
      <c r="J153" s="4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46"/>
      <c r="B154" s="5"/>
      <c r="C154" s="5"/>
      <c r="D154" s="5"/>
      <c r="E154" s="5"/>
      <c r="F154" s="48"/>
      <c r="G154" s="46"/>
      <c r="H154" s="46"/>
      <c r="I154" s="46"/>
      <c r="J154" s="4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46"/>
      <c r="B155" s="5"/>
      <c r="C155" s="5"/>
      <c r="D155" s="5"/>
      <c r="E155" s="5"/>
      <c r="F155" s="48"/>
      <c r="G155" s="46"/>
      <c r="H155" s="46"/>
      <c r="I155" s="46"/>
      <c r="J155" s="4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46"/>
      <c r="B156" s="5"/>
      <c r="C156" s="5"/>
      <c r="D156" s="5"/>
      <c r="E156" s="5"/>
      <c r="F156" s="48"/>
      <c r="G156" s="46"/>
      <c r="H156" s="46"/>
      <c r="I156" s="46"/>
      <c r="J156" s="4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46"/>
      <c r="B157" s="5"/>
      <c r="C157" s="5"/>
      <c r="D157" s="5"/>
      <c r="E157" s="5"/>
      <c r="F157" s="48"/>
      <c r="G157" s="46"/>
      <c r="H157" s="46"/>
      <c r="I157" s="46"/>
      <c r="J157" s="4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6"/>
      <c r="B158" s="5"/>
      <c r="C158" s="5"/>
      <c r="D158" s="5"/>
      <c r="E158" s="5"/>
      <c r="F158" s="48"/>
      <c r="G158" s="46"/>
      <c r="H158" s="46"/>
      <c r="I158" s="46"/>
      <c r="J158" s="4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6"/>
      <c r="B159" s="5"/>
      <c r="C159" s="5"/>
      <c r="D159" s="5"/>
      <c r="E159" s="5"/>
      <c r="F159" s="48"/>
      <c r="G159" s="46"/>
      <c r="H159" s="46"/>
      <c r="I159" s="46"/>
      <c r="J159" s="4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6"/>
      <c r="B160" s="5"/>
      <c r="C160" s="5"/>
      <c r="D160" s="5"/>
      <c r="E160" s="5"/>
      <c r="F160" s="48"/>
      <c r="G160" s="46"/>
      <c r="H160" s="46"/>
      <c r="I160" s="46"/>
      <c r="J160" s="4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6"/>
      <c r="B161" s="5"/>
      <c r="C161" s="5"/>
      <c r="D161" s="5"/>
      <c r="E161" s="5"/>
      <c r="F161" s="48"/>
      <c r="G161" s="46"/>
      <c r="H161" s="46"/>
      <c r="I161" s="46"/>
      <c r="J161" s="4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6"/>
      <c r="B162" s="5"/>
      <c r="C162" s="5"/>
      <c r="D162" s="5"/>
      <c r="E162" s="5"/>
      <c r="F162" s="48"/>
      <c r="G162" s="46"/>
      <c r="H162" s="46"/>
      <c r="I162" s="46"/>
      <c r="J162" s="4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6"/>
      <c r="B163" s="5"/>
      <c r="C163" s="5"/>
      <c r="D163" s="5"/>
      <c r="E163" s="5"/>
      <c r="F163" s="48"/>
      <c r="G163" s="46"/>
      <c r="H163" s="46"/>
      <c r="I163" s="46"/>
      <c r="J163" s="4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46"/>
      <c r="B164" s="5"/>
      <c r="C164" s="5"/>
      <c r="D164" s="5"/>
      <c r="E164" s="5"/>
      <c r="F164" s="48"/>
      <c r="G164" s="46"/>
      <c r="H164" s="46"/>
      <c r="I164" s="46"/>
      <c r="J164" s="4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6"/>
      <c r="B165" s="5"/>
      <c r="C165" s="5"/>
      <c r="D165" s="5"/>
      <c r="E165" s="5"/>
      <c r="F165" s="48"/>
      <c r="G165" s="46"/>
      <c r="H165" s="46"/>
      <c r="I165" s="46"/>
      <c r="J165" s="4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6"/>
      <c r="B166" s="5"/>
      <c r="C166" s="5"/>
      <c r="D166" s="5"/>
      <c r="E166" s="5"/>
      <c r="F166" s="48"/>
      <c r="G166" s="46"/>
      <c r="H166" s="46"/>
      <c r="I166" s="46"/>
      <c r="J166" s="4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6"/>
      <c r="B167" s="5"/>
      <c r="C167" s="5"/>
      <c r="D167" s="5"/>
      <c r="E167" s="5"/>
      <c r="F167" s="48"/>
      <c r="G167" s="46"/>
      <c r="H167" s="46"/>
      <c r="I167" s="46"/>
      <c r="J167" s="4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6"/>
      <c r="B168" s="5"/>
      <c r="C168" s="5"/>
      <c r="D168" s="5"/>
      <c r="E168" s="5"/>
      <c r="F168" s="48"/>
      <c r="G168" s="46"/>
      <c r="H168" s="46"/>
      <c r="I168" s="46"/>
      <c r="J168" s="4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6"/>
      <c r="B169" s="5"/>
      <c r="C169" s="5"/>
      <c r="D169" s="5"/>
      <c r="E169" s="5"/>
      <c r="F169" s="48"/>
      <c r="G169" s="46"/>
      <c r="H169" s="46"/>
      <c r="I169" s="46"/>
      <c r="J169" s="4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6"/>
      <c r="B170" s="5"/>
      <c r="C170" s="5"/>
      <c r="D170" s="5"/>
      <c r="E170" s="5"/>
      <c r="F170" s="48"/>
      <c r="G170" s="46"/>
      <c r="H170" s="46"/>
      <c r="I170" s="46"/>
      <c r="J170" s="4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6"/>
      <c r="B171" s="5"/>
      <c r="C171" s="5"/>
      <c r="D171" s="5"/>
      <c r="E171" s="5"/>
      <c r="F171" s="48"/>
      <c r="G171" s="46"/>
      <c r="H171" s="46"/>
      <c r="I171" s="46"/>
      <c r="J171" s="4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6"/>
      <c r="B172" s="5"/>
      <c r="C172" s="5"/>
      <c r="D172" s="5"/>
      <c r="E172" s="5"/>
      <c r="F172" s="48"/>
      <c r="G172" s="46"/>
      <c r="H172" s="46"/>
      <c r="I172" s="46"/>
      <c r="J172" s="4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6"/>
      <c r="B173" s="5"/>
      <c r="C173" s="5"/>
      <c r="D173" s="5"/>
      <c r="E173" s="5"/>
      <c r="F173" s="48"/>
      <c r="G173" s="46"/>
      <c r="H173" s="46"/>
      <c r="I173" s="46"/>
      <c r="J173" s="4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6"/>
      <c r="B174" s="5"/>
      <c r="C174" s="5"/>
      <c r="D174" s="5"/>
      <c r="E174" s="5"/>
      <c r="F174" s="48"/>
      <c r="G174" s="46"/>
      <c r="H174" s="46"/>
      <c r="I174" s="46"/>
      <c r="J174" s="4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6"/>
      <c r="B175" s="5"/>
      <c r="C175" s="5"/>
      <c r="D175" s="5"/>
      <c r="E175" s="5"/>
      <c r="F175" s="48"/>
      <c r="G175" s="46"/>
      <c r="H175" s="46"/>
      <c r="I175" s="46"/>
      <c r="J175" s="4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46"/>
      <c r="B176" s="5"/>
      <c r="C176" s="5"/>
      <c r="D176" s="5"/>
      <c r="E176" s="5"/>
      <c r="F176" s="48"/>
      <c r="G176" s="46"/>
      <c r="H176" s="46"/>
      <c r="I176" s="46"/>
      <c r="J176" s="4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46"/>
      <c r="B177" s="5"/>
      <c r="C177" s="5"/>
      <c r="D177" s="5"/>
      <c r="E177" s="5"/>
      <c r="F177" s="48"/>
      <c r="G177" s="46"/>
      <c r="H177" s="46"/>
      <c r="I177" s="46"/>
      <c r="J177" s="4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46"/>
      <c r="B178" s="5"/>
      <c r="C178" s="5"/>
      <c r="D178" s="5"/>
      <c r="E178" s="5"/>
      <c r="F178" s="48"/>
      <c r="G178" s="46"/>
      <c r="H178" s="46"/>
      <c r="I178" s="46"/>
      <c r="J178" s="4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46"/>
      <c r="B179" s="5"/>
      <c r="C179" s="5"/>
      <c r="D179" s="5"/>
      <c r="E179" s="5"/>
      <c r="F179" s="48"/>
      <c r="G179" s="46"/>
      <c r="H179" s="46"/>
      <c r="I179" s="46"/>
      <c r="J179" s="4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46"/>
      <c r="B180" s="5"/>
      <c r="C180" s="5"/>
      <c r="D180" s="5"/>
      <c r="E180" s="5"/>
      <c r="F180" s="48"/>
      <c r="G180" s="46"/>
      <c r="H180" s="46"/>
      <c r="I180" s="46"/>
      <c r="J180" s="4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46"/>
      <c r="B181" s="5"/>
      <c r="C181" s="5"/>
      <c r="D181" s="5"/>
      <c r="E181" s="5"/>
      <c r="F181" s="48"/>
      <c r="G181" s="46"/>
      <c r="H181" s="46"/>
      <c r="I181" s="46"/>
      <c r="J181" s="4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46"/>
      <c r="B182" s="5"/>
      <c r="C182" s="5"/>
      <c r="D182" s="5"/>
      <c r="E182" s="5"/>
      <c r="F182" s="48"/>
      <c r="G182" s="46"/>
      <c r="H182" s="46"/>
      <c r="I182" s="46"/>
      <c r="J182" s="4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46"/>
      <c r="B183" s="5"/>
      <c r="C183" s="5"/>
      <c r="D183" s="5"/>
      <c r="E183" s="5"/>
      <c r="F183" s="48"/>
      <c r="G183" s="46"/>
      <c r="H183" s="46"/>
      <c r="I183" s="46"/>
      <c r="J183" s="4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46"/>
      <c r="B184" s="5"/>
      <c r="C184" s="5"/>
      <c r="D184" s="5"/>
      <c r="E184" s="5"/>
      <c r="F184" s="48"/>
      <c r="G184" s="46"/>
      <c r="H184" s="46"/>
      <c r="I184" s="46"/>
      <c r="J184" s="4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46"/>
      <c r="B185" s="5"/>
      <c r="C185" s="5"/>
      <c r="D185" s="5"/>
      <c r="E185" s="5"/>
      <c r="F185" s="48"/>
      <c r="G185" s="46"/>
      <c r="H185" s="46"/>
      <c r="I185" s="46"/>
      <c r="J185" s="4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46"/>
      <c r="B186" s="5"/>
      <c r="C186" s="5"/>
      <c r="D186" s="5"/>
      <c r="E186" s="5"/>
      <c r="F186" s="48"/>
      <c r="G186" s="46"/>
      <c r="H186" s="46"/>
      <c r="I186" s="46"/>
      <c r="J186" s="4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46"/>
      <c r="B187" s="5"/>
      <c r="C187" s="5"/>
      <c r="D187" s="5"/>
      <c r="E187" s="5"/>
      <c r="F187" s="48"/>
      <c r="G187" s="46"/>
      <c r="H187" s="46"/>
      <c r="I187" s="46"/>
      <c r="J187" s="4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46"/>
      <c r="B188" s="5"/>
      <c r="C188" s="5"/>
      <c r="D188" s="5"/>
      <c r="E188" s="5"/>
      <c r="F188" s="48"/>
      <c r="G188" s="46"/>
      <c r="H188" s="46"/>
      <c r="I188" s="46"/>
      <c r="J188" s="4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46"/>
      <c r="B189" s="5"/>
      <c r="C189" s="5"/>
      <c r="D189" s="5"/>
      <c r="E189" s="5"/>
      <c r="F189" s="48"/>
      <c r="G189" s="46"/>
      <c r="H189" s="46"/>
      <c r="I189" s="46"/>
      <c r="J189" s="4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46"/>
      <c r="B190" s="5"/>
      <c r="C190" s="5"/>
      <c r="D190" s="5"/>
      <c r="E190" s="5"/>
      <c r="F190" s="48"/>
      <c r="G190" s="46"/>
      <c r="H190" s="46"/>
      <c r="I190" s="46"/>
      <c r="J190" s="4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46"/>
      <c r="B191" s="5"/>
      <c r="C191" s="5"/>
      <c r="D191" s="5"/>
      <c r="E191" s="5"/>
      <c r="F191" s="48"/>
      <c r="G191" s="46"/>
      <c r="H191" s="46"/>
      <c r="I191" s="46"/>
      <c r="J191" s="4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46"/>
      <c r="B192" s="5"/>
      <c r="C192" s="5"/>
      <c r="D192" s="5"/>
      <c r="E192" s="5"/>
      <c r="F192" s="48"/>
      <c r="G192" s="46"/>
      <c r="H192" s="46"/>
      <c r="I192" s="46"/>
      <c r="J192" s="4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46"/>
      <c r="B193" s="5"/>
      <c r="C193" s="5"/>
      <c r="D193" s="5"/>
      <c r="E193" s="5"/>
      <c r="F193" s="48"/>
      <c r="G193" s="46"/>
      <c r="H193" s="46"/>
      <c r="I193" s="46"/>
      <c r="J193" s="4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46"/>
      <c r="B194" s="5"/>
      <c r="C194" s="5"/>
      <c r="D194" s="5"/>
      <c r="E194" s="5"/>
      <c r="F194" s="48"/>
      <c r="G194" s="46"/>
      <c r="H194" s="46"/>
      <c r="I194" s="46"/>
      <c r="J194" s="4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46"/>
      <c r="B195" s="5"/>
      <c r="C195" s="5"/>
      <c r="D195" s="5"/>
      <c r="E195" s="5"/>
      <c r="F195" s="48"/>
      <c r="G195" s="46"/>
      <c r="H195" s="46"/>
      <c r="I195" s="46"/>
      <c r="J195" s="4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46"/>
      <c r="B196" s="5"/>
      <c r="C196" s="5"/>
      <c r="D196" s="5"/>
      <c r="E196" s="5"/>
      <c r="F196" s="48"/>
      <c r="G196" s="46"/>
      <c r="H196" s="46"/>
      <c r="I196" s="46"/>
      <c r="J196" s="4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46"/>
      <c r="B197" s="5"/>
      <c r="C197" s="5"/>
      <c r="D197" s="5"/>
      <c r="E197" s="5"/>
      <c r="F197" s="48"/>
      <c r="G197" s="46"/>
      <c r="H197" s="46"/>
      <c r="I197" s="46"/>
      <c r="J197" s="4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46"/>
      <c r="B198" s="5"/>
      <c r="C198" s="5"/>
      <c r="D198" s="5"/>
      <c r="E198" s="5"/>
      <c r="F198" s="48"/>
      <c r="G198" s="46"/>
      <c r="H198" s="46"/>
      <c r="I198" s="46"/>
      <c r="J198" s="4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46"/>
      <c r="B199" s="5"/>
      <c r="C199" s="5"/>
      <c r="D199" s="5"/>
      <c r="E199" s="5"/>
      <c r="F199" s="48"/>
      <c r="G199" s="46"/>
      <c r="H199" s="46"/>
      <c r="I199" s="46"/>
      <c r="J199" s="4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46"/>
      <c r="B200" s="5"/>
      <c r="C200" s="5"/>
      <c r="D200" s="5"/>
      <c r="E200" s="5"/>
      <c r="F200" s="48"/>
      <c r="G200" s="46"/>
      <c r="H200" s="46"/>
      <c r="I200" s="46"/>
      <c r="J200" s="4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46"/>
      <c r="B201" s="5"/>
      <c r="C201" s="5"/>
      <c r="D201" s="5"/>
      <c r="E201" s="5"/>
      <c r="F201" s="48"/>
      <c r="G201" s="46"/>
      <c r="H201" s="46"/>
      <c r="I201" s="46"/>
      <c r="J201" s="4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46"/>
      <c r="B202" s="5"/>
      <c r="C202" s="5"/>
      <c r="D202" s="5"/>
      <c r="E202" s="5"/>
      <c r="F202" s="48"/>
      <c r="G202" s="46"/>
      <c r="H202" s="46"/>
      <c r="I202" s="46"/>
      <c r="J202" s="4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46"/>
      <c r="B203" s="5"/>
      <c r="C203" s="5"/>
      <c r="D203" s="5"/>
      <c r="E203" s="5"/>
      <c r="F203" s="48"/>
      <c r="G203" s="46"/>
      <c r="H203" s="46"/>
      <c r="I203" s="46"/>
      <c r="J203" s="4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46"/>
      <c r="B204" s="5"/>
      <c r="C204" s="5"/>
      <c r="D204" s="5"/>
      <c r="E204" s="5"/>
      <c r="F204" s="48"/>
      <c r="G204" s="46"/>
      <c r="H204" s="46"/>
      <c r="I204" s="46"/>
      <c r="J204" s="4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46"/>
      <c r="B205" s="5"/>
      <c r="C205" s="5"/>
      <c r="D205" s="5"/>
      <c r="E205" s="5"/>
      <c r="F205" s="48"/>
      <c r="G205" s="46"/>
      <c r="H205" s="46"/>
      <c r="I205" s="46"/>
      <c r="J205" s="4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46"/>
      <c r="B206" s="5"/>
      <c r="C206" s="5"/>
      <c r="D206" s="5"/>
      <c r="E206" s="5"/>
      <c r="F206" s="48"/>
      <c r="G206" s="46"/>
      <c r="H206" s="46"/>
      <c r="I206" s="46"/>
      <c r="J206" s="4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46"/>
      <c r="B207" s="5"/>
      <c r="C207" s="5"/>
      <c r="D207" s="5"/>
      <c r="E207" s="5"/>
      <c r="F207" s="48"/>
      <c r="G207" s="46"/>
      <c r="H207" s="46"/>
      <c r="I207" s="46"/>
      <c r="J207" s="4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46"/>
      <c r="B208" s="5"/>
      <c r="C208" s="5"/>
      <c r="D208" s="5"/>
      <c r="E208" s="5"/>
      <c r="F208" s="48"/>
      <c r="G208" s="46"/>
      <c r="H208" s="46"/>
      <c r="I208" s="46"/>
      <c r="J208" s="4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46"/>
      <c r="B209" s="5"/>
      <c r="C209" s="5"/>
      <c r="D209" s="5"/>
      <c r="E209" s="5"/>
      <c r="F209" s="48"/>
      <c r="G209" s="46"/>
      <c r="H209" s="46"/>
      <c r="I209" s="46"/>
      <c r="J209" s="4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46"/>
      <c r="B210" s="5"/>
      <c r="C210" s="5"/>
      <c r="D210" s="5"/>
      <c r="E210" s="5"/>
      <c r="F210" s="48"/>
      <c r="G210" s="46"/>
      <c r="H210" s="46"/>
      <c r="I210" s="46"/>
      <c r="J210" s="4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46"/>
      <c r="B211" s="5"/>
      <c r="C211" s="5"/>
      <c r="D211" s="5"/>
      <c r="E211" s="5"/>
      <c r="F211" s="48"/>
      <c r="G211" s="46"/>
      <c r="H211" s="46"/>
      <c r="I211" s="46"/>
      <c r="J211" s="4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46"/>
      <c r="B212" s="5"/>
      <c r="C212" s="5"/>
      <c r="D212" s="5"/>
      <c r="E212" s="5"/>
      <c r="F212" s="48"/>
      <c r="G212" s="46"/>
      <c r="H212" s="46"/>
      <c r="I212" s="46"/>
      <c r="J212" s="4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46"/>
      <c r="B213" s="5"/>
      <c r="C213" s="5"/>
      <c r="D213" s="5"/>
      <c r="E213" s="5"/>
      <c r="F213" s="48"/>
      <c r="G213" s="46"/>
      <c r="H213" s="46"/>
      <c r="I213" s="46"/>
      <c r="J213" s="4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46"/>
      <c r="B214" s="5"/>
      <c r="C214" s="5"/>
      <c r="D214" s="5"/>
      <c r="E214" s="5"/>
      <c r="F214" s="48"/>
      <c r="G214" s="46"/>
      <c r="H214" s="46"/>
      <c r="I214" s="46"/>
      <c r="J214" s="4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46"/>
      <c r="B215" s="5"/>
      <c r="C215" s="5"/>
      <c r="D215" s="5"/>
      <c r="E215" s="5"/>
      <c r="F215" s="48"/>
      <c r="G215" s="46"/>
      <c r="H215" s="46"/>
      <c r="I215" s="46"/>
      <c r="J215" s="4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46"/>
      <c r="B216" s="5"/>
      <c r="C216" s="5"/>
      <c r="D216" s="5"/>
      <c r="E216" s="5"/>
      <c r="F216" s="48"/>
      <c r="G216" s="46"/>
      <c r="H216" s="46"/>
      <c r="I216" s="46"/>
      <c r="J216" s="4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46"/>
      <c r="B217" s="5"/>
      <c r="C217" s="5"/>
      <c r="D217" s="5"/>
      <c r="E217" s="5"/>
      <c r="F217" s="48"/>
      <c r="G217" s="46"/>
      <c r="H217" s="46"/>
      <c r="I217" s="46"/>
      <c r="J217" s="4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46"/>
      <c r="B218" s="5"/>
      <c r="C218" s="5"/>
      <c r="D218" s="5"/>
      <c r="E218" s="5"/>
      <c r="F218" s="48"/>
      <c r="G218" s="46"/>
      <c r="H218" s="46"/>
      <c r="I218" s="46"/>
      <c r="J218" s="4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46"/>
      <c r="B219" s="5"/>
      <c r="C219" s="5"/>
      <c r="D219" s="5"/>
      <c r="E219" s="5"/>
      <c r="F219" s="48"/>
      <c r="G219" s="46"/>
      <c r="H219" s="46"/>
      <c r="I219" s="46"/>
      <c r="J219" s="4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46"/>
      <c r="B220" s="5"/>
      <c r="C220" s="5"/>
      <c r="D220" s="5"/>
      <c r="E220" s="5"/>
      <c r="F220" s="48"/>
      <c r="G220" s="46"/>
      <c r="H220" s="46"/>
      <c r="I220" s="46"/>
      <c r="J220" s="4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46"/>
      <c r="B221" s="5"/>
      <c r="C221" s="5"/>
      <c r="D221" s="5"/>
      <c r="E221" s="5"/>
      <c r="F221" s="48"/>
      <c r="G221" s="46"/>
      <c r="H221" s="46"/>
      <c r="I221" s="46"/>
      <c r="J221" s="4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46"/>
      <c r="B222" s="5"/>
      <c r="C222" s="5"/>
      <c r="D222" s="5"/>
      <c r="E222" s="5"/>
      <c r="F222" s="48"/>
      <c r="G222" s="46"/>
      <c r="H222" s="46"/>
      <c r="I222" s="46"/>
      <c r="J222" s="4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46"/>
      <c r="B223" s="5"/>
      <c r="C223" s="5"/>
      <c r="D223" s="5"/>
      <c r="E223" s="5"/>
      <c r="F223" s="48"/>
      <c r="G223" s="46"/>
      <c r="H223" s="46"/>
      <c r="I223" s="46"/>
      <c r="J223" s="4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13">
    <mergeCell ref="B28:J28"/>
    <mergeCell ref="B1:J1"/>
    <mergeCell ref="B2:J2"/>
    <mergeCell ref="E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4.36328125" customWidth="1"/>
    <col min="3" max="5" width="25.08984375" customWidth="1"/>
    <col min="6" max="10" width="15.7265625" customWidth="1"/>
    <col min="11" max="27" width="14.36328125" customWidth="1"/>
  </cols>
  <sheetData>
    <row r="1" spans="1:26" ht="12.5">
      <c r="A1" s="71"/>
      <c r="B1" s="97" t="s">
        <v>0</v>
      </c>
      <c r="C1" s="91"/>
      <c r="D1" s="91"/>
      <c r="E1" s="91"/>
      <c r="F1" s="91"/>
      <c r="G1" s="91"/>
      <c r="H1" s="91"/>
      <c r="I1" s="91"/>
      <c r="J1" s="91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41.5" customHeight="1">
      <c r="A2" s="71"/>
      <c r="B2" s="99" t="s">
        <v>70</v>
      </c>
      <c r="C2" s="96"/>
      <c r="D2" s="96"/>
      <c r="E2" s="96"/>
      <c r="F2" s="96"/>
      <c r="G2" s="96"/>
      <c r="H2" s="96"/>
      <c r="I2" s="96"/>
      <c r="J2" s="96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8">
      <c r="A3" s="71"/>
      <c r="B3" s="73"/>
      <c r="C3" s="73"/>
      <c r="D3" s="73"/>
      <c r="E3" s="73"/>
      <c r="F3" s="73"/>
      <c r="G3" s="73"/>
      <c r="H3" s="73"/>
      <c r="I3" s="73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5.5">
      <c r="A4" s="46"/>
      <c r="B4" s="100" t="s">
        <v>71</v>
      </c>
      <c r="C4" s="101"/>
      <c r="D4" s="101"/>
      <c r="E4" s="101"/>
      <c r="F4" s="101"/>
      <c r="G4" s="101"/>
      <c r="H4" s="101"/>
      <c r="I4" s="101"/>
      <c r="J4" s="10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5">
      <c r="A5" s="46"/>
      <c r="B5" s="46"/>
      <c r="C5" s="5"/>
      <c r="D5" s="5"/>
      <c r="E5" s="5"/>
      <c r="F5" s="48"/>
      <c r="G5" s="46"/>
      <c r="H5" s="46"/>
      <c r="I5" s="46"/>
      <c r="J5" s="46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30" customHeight="1">
      <c r="A6" s="49"/>
      <c r="B6" s="124" t="s">
        <v>52</v>
      </c>
      <c r="C6" s="118" t="s">
        <v>53</v>
      </c>
      <c r="D6" s="127"/>
      <c r="E6" s="118" t="s">
        <v>54</v>
      </c>
      <c r="F6" s="127"/>
      <c r="G6" s="118" t="s">
        <v>55</v>
      </c>
      <c r="H6" s="127"/>
      <c r="I6" s="118" t="s">
        <v>29</v>
      </c>
      <c r="J6" s="127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47.25" customHeight="1">
      <c r="A7" s="26"/>
      <c r="B7" s="125"/>
      <c r="C7" s="50" t="s">
        <v>56</v>
      </c>
      <c r="D7" s="50" t="s">
        <v>57</v>
      </c>
      <c r="E7" s="50" t="s">
        <v>58</v>
      </c>
      <c r="F7" s="53" t="s">
        <v>59</v>
      </c>
      <c r="G7" s="54" t="s">
        <v>60</v>
      </c>
      <c r="H7" s="55" t="s">
        <v>61</v>
      </c>
      <c r="I7" s="56" t="s">
        <v>60</v>
      </c>
      <c r="J7" s="57" t="s">
        <v>61</v>
      </c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37.5">
      <c r="A8" s="46" t="s">
        <v>45</v>
      </c>
      <c r="B8" s="58" t="s">
        <v>72</v>
      </c>
      <c r="C8" s="58" t="s">
        <v>73</v>
      </c>
      <c r="D8" s="58" t="s">
        <v>74</v>
      </c>
      <c r="E8" s="58" t="s">
        <v>75</v>
      </c>
      <c r="F8" s="59">
        <v>5000</v>
      </c>
      <c r="G8" s="59">
        <v>5000</v>
      </c>
      <c r="H8" s="59">
        <v>5000</v>
      </c>
      <c r="I8" s="59">
        <v>0</v>
      </c>
      <c r="J8" s="59">
        <v>0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50">
      <c r="A9" s="46"/>
      <c r="B9" s="22" t="s">
        <v>76</v>
      </c>
      <c r="C9" s="19" t="s">
        <v>77</v>
      </c>
      <c r="D9" s="19" t="s">
        <v>78</v>
      </c>
      <c r="E9" s="19" t="s">
        <v>77</v>
      </c>
      <c r="F9" s="61">
        <v>344</v>
      </c>
      <c r="G9" s="61">
        <v>0</v>
      </c>
      <c r="H9" s="61">
        <v>0</v>
      </c>
      <c r="I9" s="61">
        <v>350</v>
      </c>
      <c r="J9" s="61">
        <v>344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A10" s="13"/>
      <c r="B10" s="62"/>
      <c r="C10" s="19"/>
      <c r="D10" s="19"/>
      <c r="E10" s="19"/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2.5">
      <c r="A11" s="13"/>
      <c r="B11" s="62"/>
      <c r="C11" s="19"/>
      <c r="D11" s="19"/>
      <c r="E11" s="19"/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2.5">
      <c r="A12" s="46"/>
      <c r="B12" s="60"/>
      <c r="C12" s="19"/>
      <c r="D12" s="19"/>
      <c r="E12" s="19"/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12.5">
      <c r="A13" s="46"/>
      <c r="B13" s="60"/>
      <c r="C13" s="19"/>
      <c r="D13" s="19"/>
      <c r="E13" s="19"/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2.5">
      <c r="A14" s="46"/>
      <c r="B14" s="60"/>
      <c r="C14" s="19"/>
      <c r="D14" s="19"/>
      <c r="E14" s="19"/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2.5">
      <c r="A15" s="46"/>
      <c r="B15" s="60"/>
      <c r="C15" s="19"/>
      <c r="D15" s="19"/>
      <c r="E15" s="19"/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2.5">
      <c r="A16" s="46"/>
      <c r="B16" s="60"/>
      <c r="C16" s="19"/>
      <c r="D16" s="19"/>
      <c r="E16" s="19"/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2.5">
      <c r="A17" s="46" t="s">
        <v>65</v>
      </c>
      <c r="B17" s="63"/>
      <c r="C17" s="64"/>
      <c r="D17" s="64"/>
      <c r="E17" s="64"/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3">
      <c r="A18" s="46"/>
      <c r="B18" s="120" t="s">
        <v>37</v>
      </c>
      <c r="C18" s="121"/>
      <c r="D18" s="121"/>
      <c r="E18" s="122"/>
      <c r="F18" s="66">
        <f t="shared" ref="F18:J18" si="0">SUM(F8:F17)</f>
        <v>5344</v>
      </c>
      <c r="G18" s="67">
        <f t="shared" si="0"/>
        <v>5000</v>
      </c>
      <c r="H18" s="68">
        <f t="shared" si="0"/>
        <v>5000</v>
      </c>
      <c r="I18" s="67">
        <f t="shared" si="0"/>
        <v>350</v>
      </c>
      <c r="J18" s="76">
        <f t="shared" si="0"/>
        <v>344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2.5">
      <c r="A19" s="71"/>
      <c r="B19" s="71"/>
      <c r="C19" s="72"/>
      <c r="D19" s="72"/>
      <c r="E19" s="72"/>
      <c r="F19" s="77"/>
      <c r="G19" s="71"/>
      <c r="H19" s="71"/>
      <c r="I19" s="71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3">
      <c r="A20" s="71"/>
      <c r="B20" s="78" t="s">
        <v>66</v>
      </c>
      <c r="D20" s="72"/>
      <c r="E20" s="72"/>
      <c r="F20" s="77"/>
      <c r="G20" s="71"/>
      <c r="H20" s="71"/>
      <c r="I20" s="71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2.5">
      <c r="A21" s="71"/>
      <c r="B21" s="79" t="s">
        <v>67</v>
      </c>
      <c r="D21" s="72"/>
      <c r="E21" s="72"/>
      <c r="F21" s="77"/>
      <c r="G21" s="71"/>
      <c r="H21" s="71"/>
      <c r="I21" s="71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5.75" customHeight="1">
      <c r="A22" s="71"/>
      <c r="B22" s="79" t="s">
        <v>68</v>
      </c>
      <c r="D22" s="72"/>
      <c r="E22" s="72"/>
      <c r="F22" s="77"/>
      <c r="G22" s="71"/>
      <c r="H22" s="71"/>
      <c r="I22" s="71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5.75" customHeight="1">
      <c r="A23" s="71"/>
      <c r="B23" s="72" t="s">
        <v>79</v>
      </c>
      <c r="D23" s="72"/>
      <c r="E23" s="72"/>
      <c r="F23" s="77"/>
      <c r="G23" s="71"/>
      <c r="H23" s="71"/>
      <c r="I23" s="71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5.75" customHeight="1">
      <c r="A24" s="71"/>
      <c r="B24" s="71"/>
      <c r="C24" s="72"/>
      <c r="D24" s="72"/>
      <c r="E24" s="72"/>
      <c r="F24" s="77"/>
      <c r="G24" s="71"/>
      <c r="H24" s="71"/>
      <c r="I24" s="71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5.75" customHeight="1">
      <c r="A25" s="71"/>
      <c r="B25" s="97" t="s">
        <v>14</v>
      </c>
      <c r="C25" s="91"/>
      <c r="D25" s="91"/>
      <c r="E25" s="91"/>
      <c r="F25" s="91"/>
      <c r="G25" s="91"/>
      <c r="H25" s="91"/>
      <c r="I25" s="91"/>
      <c r="J25" s="9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5.75" customHeight="1">
      <c r="A26" s="71"/>
      <c r="B26" s="97" t="s">
        <v>15</v>
      </c>
      <c r="C26" s="91"/>
      <c r="D26" s="91"/>
      <c r="E26" s="91"/>
      <c r="F26" s="91"/>
      <c r="G26" s="91"/>
      <c r="H26" s="91"/>
      <c r="I26" s="91"/>
      <c r="J26" s="9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5.75" customHeight="1">
      <c r="A27" s="71"/>
      <c r="B27" s="97" t="s">
        <v>16</v>
      </c>
      <c r="C27" s="91"/>
      <c r="D27" s="91"/>
      <c r="E27" s="91"/>
      <c r="F27" s="91"/>
      <c r="G27" s="91"/>
      <c r="H27" s="91"/>
      <c r="I27" s="91"/>
      <c r="J27" s="9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5.75" customHeight="1">
      <c r="A28" s="71"/>
      <c r="B28" s="98" t="s">
        <v>17</v>
      </c>
      <c r="C28" s="91"/>
      <c r="D28" s="91"/>
      <c r="E28" s="91"/>
      <c r="F28" s="91"/>
      <c r="G28" s="91"/>
      <c r="H28" s="91"/>
      <c r="I28" s="91"/>
      <c r="J28" s="9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5.75" customHeight="1">
      <c r="A29" s="71"/>
      <c r="B29" s="71"/>
      <c r="C29" s="72"/>
      <c r="D29" s="72"/>
      <c r="E29" s="72"/>
      <c r="F29" s="77"/>
      <c r="G29" s="71"/>
      <c r="H29" s="71"/>
      <c r="I29" s="71"/>
      <c r="J29" s="71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5.75" customHeight="1">
      <c r="A30" s="71"/>
      <c r="B30" s="71"/>
      <c r="C30" s="72"/>
      <c r="D30" s="72"/>
      <c r="E30" s="72"/>
      <c r="F30" s="77"/>
      <c r="G30" s="71"/>
      <c r="H30" s="71"/>
      <c r="I30" s="71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5.75" customHeight="1">
      <c r="A31" s="71"/>
      <c r="B31" s="71"/>
      <c r="C31" s="72"/>
      <c r="D31" s="72"/>
      <c r="E31" s="72"/>
      <c r="F31" s="77"/>
      <c r="G31" s="71"/>
      <c r="H31" s="71"/>
      <c r="I31" s="71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5.75" customHeight="1">
      <c r="A32" s="71"/>
      <c r="B32" s="71"/>
      <c r="C32" s="72"/>
      <c r="D32" s="72"/>
      <c r="E32" s="72"/>
      <c r="F32" s="77"/>
      <c r="G32" s="71"/>
      <c r="H32" s="71"/>
      <c r="I32" s="71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5.75" customHeight="1">
      <c r="A33" s="71"/>
      <c r="B33" s="71"/>
      <c r="C33" s="72"/>
      <c r="D33" s="72"/>
      <c r="E33" s="72"/>
      <c r="F33" s="77"/>
      <c r="G33" s="71"/>
      <c r="H33" s="71"/>
      <c r="I33" s="71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5.75" customHeight="1">
      <c r="A34" s="71"/>
      <c r="B34" s="71"/>
      <c r="C34" s="72"/>
      <c r="D34" s="72"/>
      <c r="E34" s="72"/>
      <c r="F34" s="77"/>
      <c r="G34" s="71"/>
      <c r="H34" s="71"/>
      <c r="I34" s="71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5.75" customHeight="1">
      <c r="A35" s="71"/>
      <c r="B35" s="71"/>
      <c r="C35" s="72"/>
      <c r="D35" s="72"/>
      <c r="E35" s="72"/>
      <c r="F35" s="77"/>
      <c r="G35" s="71"/>
      <c r="H35" s="71"/>
      <c r="I35" s="71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5.75" customHeight="1">
      <c r="A36" s="71"/>
      <c r="B36" s="71"/>
      <c r="C36" s="72"/>
      <c r="D36" s="72"/>
      <c r="E36" s="72"/>
      <c r="F36" s="77"/>
      <c r="G36" s="71"/>
      <c r="H36" s="71"/>
      <c r="I36" s="71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5.75" customHeight="1">
      <c r="A37" s="71"/>
      <c r="B37" s="71"/>
      <c r="C37" s="72"/>
      <c r="D37" s="72"/>
      <c r="E37" s="72"/>
      <c r="F37" s="77"/>
      <c r="G37" s="71"/>
      <c r="H37" s="71"/>
      <c r="I37" s="71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5.75" customHeight="1">
      <c r="A38" s="71"/>
      <c r="B38" s="71"/>
      <c r="C38" s="72"/>
      <c r="D38" s="72"/>
      <c r="E38" s="72"/>
      <c r="F38" s="77"/>
      <c r="G38" s="71"/>
      <c r="H38" s="71"/>
      <c r="I38" s="71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5.75" customHeight="1">
      <c r="A39" s="71"/>
      <c r="B39" s="71"/>
      <c r="C39" s="72"/>
      <c r="D39" s="72"/>
      <c r="E39" s="72"/>
      <c r="F39" s="77"/>
      <c r="G39" s="71"/>
      <c r="H39" s="71"/>
      <c r="I39" s="71"/>
      <c r="J39" s="71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5.75" customHeight="1">
      <c r="A40" s="71"/>
      <c r="B40" s="71"/>
      <c r="C40" s="72"/>
      <c r="D40" s="72"/>
      <c r="E40" s="72"/>
      <c r="F40" s="77"/>
      <c r="G40" s="71"/>
      <c r="H40" s="71"/>
      <c r="I40" s="71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5.75" customHeight="1">
      <c r="A41" s="71"/>
      <c r="B41" s="71"/>
      <c r="C41" s="72"/>
      <c r="D41" s="72"/>
      <c r="E41" s="72"/>
      <c r="F41" s="77"/>
      <c r="G41" s="71"/>
      <c r="H41" s="71"/>
      <c r="I41" s="71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5.75" customHeight="1">
      <c r="A42" s="71"/>
      <c r="B42" s="71"/>
      <c r="C42" s="72"/>
      <c r="D42" s="72"/>
      <c r="E42" s="72"/>
      <c r="F42" s="77"/>
      <c r="G42" s="71"/>
      <c r="H42" s="71"/>
      <c r="I42" s="71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5.75" customHeight="1">
      <c r="A43" s="71"/>
      <c r="B43" s="71"/>
      <c r="C43" s="72"/>
      <c r="D43" s="72"/>
      <c r="E43" s="72"/>
      <c r="F43" s="77"/>
      <c r="G43" s="71"/>
      <c r="H43" s="71"/>
      <c r="I43" s="71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5.75" customHeight="1">
      <c r="A44" s="71"/>
      <c r="B44" s="71"/>
      <c r="C44" s="72"/>
      <c r="D44" s="72"/>
      <c r="E44" s="72"/>
      <c r="F44" s="77"/>
      <c r="G44" s="71"/>
      <c r="H44" s="71"/>
      <c r="I44" s="71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5.75" customHeight="1">
      <c r="A45" s="71"/>
      <c r="B45" s="71"/>
      <c r="C45" s="72"/>
      <c r="D45" s="72"/>
      <c r="E45" s="72"/>
      <c r="F45" s="77"/>
      <c r="G45" s="71"/>
      <c r="H45" s="71"/>
      <c r="I45" s="71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5.75" customHeight="1">
      <c r="A46" s="71"/>
      <c r="B46" s="71"/>
      <c r="C46" s="72"/>
      <c r="D46" s="72"/>
      <c r="E46" s="72"/>
      <c r="F46" s="77"/>
      <c r="G46" s="71"/>
      <c r="H46" s="71"/>
      <c r="I46" s="71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5.75" customHeight="1">
      <c r="A47" s="71"/>
      <c r="B47" s="71"/>
      <c r="C47" s="72"/>
      <c r="D47" s="72"/>
      <c r="E47" s="72"/>
      <c r="F47" s="77"/>
      <c r="G47" s="71"/>
      <c r="H47" s="71"/>
      <c r="I47" s="71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5.75" customHeight="1">
      <c r="A48" s="71"/>
      <c r="B48" s="71"/>
      <c r="C48" s="72"/>
      <c r="D48" s="72"/>
      <c r="E48" s="72"/>
      <c r="F48" s="77"/>
      <c r="G48" s="71"/>
      <c r="H48" s="71"/>
      <c r="I48" s="71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5.75" customHeight="1">
      <c r="A49" s="71"/>
      <c r="B49" s="71"/>
      <c r="C49" s="72"/>
      <c r="D49" s="72"/>
      <c r="E49" s="72"/>
      <c r="F49" s="77"/>
      <c r="G49" s="71"/>
      <c r="H49" s="71"/>
      <c r="I49" s="71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5.75" customHeight="1">
      <c r="A50" s="71"/>
      <c r="B50" s="71"/>
      <c r="C50" s="72"/>
      <c r="D50" s="72"/>
      <c r="E50" s="72"/>
      <c r="F50" s="77"/>
      <c r="G50" s="71"/>
      <c r="H50" s="71"/>
      <c r="I50" s="71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5.75" customHeight="1">
      <c r="A51" s="71"/>
      <c r="B51" s="71"/>
      <c r="C51" s="72"/>
      <c r="D51" s="72"/>
      <c r="E51" s="72"/>
      <c r="F51" s="77"/>
      <c r="G51" s="71"/>
      <c r="H51" s="71"/>
      <c r="I51" s="71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5.75" customHeight="1">
      <c r="A52" s="71"/>
      <c r="B52" s="71"/>
      <c r="C52" s="72"/>
      <c r="D52" s="72"/>
      <c r="E52" s="72"/>
      <c r="F52" s="77"/>
      <c r="G52" s="71"/>
      <c r="H52" s="71"/>
      <c r="I52" s="71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5.75" customHeight="1">
      <c r="A53" s="71"/>
      <c r="B53" s="71"/>
      <c r="C53" s="72"/>
      <c r="D53" s="72"/>
      <c r="E53" s="72"/>
      <c r="F53" s="77"/>
      <c r="G53" s="71"/>
      <c r="H53" s="71"/>
      <c r="I53" s="71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5.75" customHeight="1">
      <c r="A54" s="71"/>
      <c r="B54" s="71"/>
      <c r="C54" s="72"/>
      <c r="D54" s="72"/>
      <c r="E54" s="72"/>
      <c r="F54" s="77"/>
      <c r="G54" s="71"/>
      <c r="H54" s="71"/>
      <c r="I54" s="71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5.75" customHeight="1">
      <c r="A55" s="71"/>
      <c r="B55" s="71"/>
      <c r="C55" s="72"/>
      <c r="D55" s="72"/>
      <c r="E55" s="72"/>
      <c r="F55" s="77"/>
      <c r="G55" s="71"/>
      <c r="H55" s="71"/>
      <c r="I55" s="71"/>
      <c r="J55" s="71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5.75" customHeight="1">
      <c r="A56" s="71"/>
      <c r="B56" s="71"/>
      <c r="C56" s="72"/>
      <c r="D56" s="72"/>
      <c r="E56" s="72"/>
      <c r="F56" s="77"/>
      <c r="G56" s="71"/>
      <c r="H56" s="71"/>
      <c r="I56" s="71"/>
      <c r="J56" s="71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.75" customHeight="1">
      <c r="A57" s="71"/>
      <c r="B57" s="71"/>
      <c r="C57" s="72"/>
      <c r="D57" s="72"/>
      <c r="E57" s="72"/>
      <c r="F57" s="77"/>
      <c r="G57" s="71"/>
      <c r="H57" s="71"/>
      <c r="I57" s="71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.75" customHeight="1">
      <c r="A58" s="71"/>
      <c r="B58" s="71"/>
      <c r="C58" s="72"/>
      <c r="D58" s="72"/>
      <c r="E58" s="72"/>
      <c r="F58" s="77"/>
      <c r="G58" s="71"/>
      <c r="H58" s="71"/>
      <c r="I58" s="71"/>
      <c r="J58" s="71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.75" customHeight="1">
      <c r="A59" s="71"/>
      <c r="B59" s="71"/>
      <c r="C59" s="72"/>
      <c r="D59" s="72"/>
      <c r="E59" s="72"/>
      <c r="F59" s="77"/>
      <c r="G59" s="71"/>
      <c r="H59" s="71"/>
      <c r="I59" s="71"/>
      <c r="J59" s="71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.75" customHeight="1">
      <c r="A60" s="71"/>
      <c r="B60" s="71"/>
      <c r="C60" s="72"/>
      <c r="D60" s="72"/>
      <c r="E60" s="72"/>
      <c r="F60" s="77"/>
      <c r="G60" s="71"/>
      <c r="H60" s="71"/>
      <c r="I60" s="71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>
      <c r="A61" s="71"/>
      <c r="B61" s="71"/>
      <c r="C61" s="72"/>
      <c r="D61" s="72"/>
      <c r="E61" s="72"/>
      <c r="F61" s="77"/>
      <c r="G61" s="71"/>
      <c r="H61" s="71"/>
      <c r="I61" s="71"/>
      <c r="J61" s="71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5.75" customHeight="1">
      <c r="A62" s="71"/>
      <c r="B62" s="71"/>
      <c r="C62" s="72"/>
      <c r="D62" s="72"/>
      <c r="E62" s="72"/>
      <c r="F62" s="77"/>
      <c r="G62" s="71"/>
      <c r="H62" s="71"/>
      <c r="I62" s="71"/>
      <c r="J62" s="71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5.75" customHeight="1">
      <c r="A63" s="71"/>
      <c r="B63" s="71"/>
      <c r="C63" s="72"/>
      <c r="D63" s="72"/>
      <c r="E63" s="72"/>
      <c r="F63" s="77"/>
      <c r="G63" s="71"/>
      <c r="H63" s="71"/>
      <c r="I63" s="71"/>
      <c r="J63" s="71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5.75" customHeight="1">
      <c r="A64" s="71"/>
      <c r="B64" s="71"/>
      <c r="C64" s="72"/>
      <c r="D64" s="72"/>
      <c r="E64" s="72"/>
      <c r="F64" s="77"/>
      <c r="G64" s="71"/>
      <c r="H64" s="71"/>
      <c r="I64" s="71"/>
      <c r="J64" s="71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5.75" customHeight="1">
      <c r="A65" s="71"/>
      <c r="B65" s="71"/>
      <c r="C65" s="72"/>
      <c r="D65" s="72"/>
      <c r="E65" s="72"/>
      <c r="F65" s="77"/>
      <c r="G65" s="71"/>
      <c r="H65" s="71"/>
      <c r="I65" s="71"/>
      <c r="J65" s="71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5.75" customHeight="1">
      <c r="A66" s="71"/>
      <c r="B66" s="71"/>
      <c r="C66" s="72"/>
      <c r="D66" s="72"/>
      <c r="E66" s="72"/>
      <c r="F66" s="77"/>
      <c r="G66" s="71"/>
      <c r="H66" s="71"/>
      <c r="I66" s="71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customHeight="1">
      <c r="A67" s="71"/>
      <c r="B67" s="71"/>
      <c r="C67" s="72"/>
      <c r="D67" s="72"/>
      <c r="E67" s="72"/>
      <c r="F67" s="77"/>
      <c r="G67" s="71"/>
      <c r="H67" s="71"/>
      <c r="I67" s="71"/>
      <c r="J67" s="71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customHeight="1">
      <c r="A68" s="71"/>
      <c r="B68" s="71"/>
      <c r="C68" s="72"/>
      <c r="D68" s="72"/>
      <c r="E68" s="72"/>
      <c r="F68" s="77"/>
      <c r="G68" s="71"/>
      <c r="H68" s="71"/>
      <c r="I68" s="71"/>
      <c r="J68" s="71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customHeight="1">
      <c r="A69" s="71"/>
      <c r="B69" s="71"/>
      <c r="C69" s="72"/>
      <c r="D69" s="72"/>
      <c r="E69" s="72"/>
      <c r="F69" s="77"/>
      <c r="G69" s="71"/>
      <c r="H69" s="71"/>
      <c r="I69" s="71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customHeight="1">
      <c r="A70" s="71"/>
      <c r="B70" s="71"/>
      <c r="C70" s="72"/>
      <c r="D70" s="72"/>
      <c r="E70" s="72"/>
      <c r="F70" s="77"/>
      <c r="G70" s="71"/>
      <c r="H70" s="71"/>
      <c r="I70" s="71"/>
      <c r="J70" s="71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customHeight="1">
      <c r="A71" s="71"/>
      <c r="B71" s="71"/>
      <c r="C71" s="72"/>
      <c r="D71" s="72"/>
      <c r="E71" s="72"/>
      <c r="F71" s="77"/>
      <c r="G71" s="71"/>
      <c r="H71" s="71"/>
      <c r="I71" s="71"/>
      <c r="J71" s="71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customHeight="1">
      <c r="A72" s="71"/>
      <c r="B72" s="71"/>
      <c r="C72" s="72"/>
      <c r="D72" s="72"/>
      <c r="E72" s="72"/>
      <c r="F72" s="77"/>
      <c r="G72" s="71"/>
      <c r="H72" s="71"/>
      <c r="I72" s="71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>
      <c r="A73" s="71"/>
      <c r="B73" s="71"/>
      <c r="C73" s="72"/>
      <c r="D73" s="72"/>
      <c r="E73" s="72"/>
      <c r="F73" s="77"/>
      <c r="G73" s="71"/>
      <c r="H73" s="71"/>
      <c r="I73" s="71"/>
      <c r="J73" s="71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5.75" customHeight="1">
      <c r="A74" s="71"/>
      <c r="B74" s="71"/>
      <c r="C74" s="72"/>
      <c r="D74" s="72"/>
      <c r="E74" s="72"/>
      <c r="F74" s="77"/>
      <c r="G74" s="71"/>
      <c r="H74" s="71"/>
      <c r="I74" s="71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5.75" customHeight="1">
      <c r="A75" s="71"/>
      <c r="B75" s="71"/>
      <c r="C75" s="72"/>
      <c r="D75" s="72"/>
      <c r="E75" s="72"/>
      <c r="F75" s="77"/>
      <c r="G75" s="71"/>
      <c r="H75" s="71"/>
      <c r="I75" s="71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5.75" customHeight="1">
      <c r="A76" s="71"/>
      <c r="B76" s="71"/>
      <c r="C76" s="72"/>
      <c r="D76" s="72"/>
      <c r="E76" s="72"/>
      <c r="F76" s="77"/>
      <c r="G76" s="71"/>
      <c r="H76" s="71"/>
      <c r="I76" s="71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5.75" customHeight="1">
      <c r="A77" s="71"/>
      <c r="B77" s="71"/>
      <c r="C77" s="72"/>
      <c r="D77" s="72"/>
      <c r="E77" s="72"/>
      <c r="F77" s="77"/>
      <c r="G77" s="71"/>
      <c r="H77" s="71"/>
      <c r="I77" s="71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5.75" customHeight="1">
      <c r="A78" s="71"/>
      <c r="B78" s="71"/>
      <c r="C78" s="72"/>
      <c r="D78" s="72"/>
      <c r="E78" s="72"/>
      <c r="F78" s="77"/>
      <c r="G78" s="71"/>
      <c r="H78" s="71"/>
      <c r="I78" s="71"/>
      <c r="J78" s="71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5.75" customHeight="1">
      <c r="A79" s="71"/>
      <c r="B79" s="71"/>
      <c r="C79" s="72"/>
      <c r="D79" s="72"/>
      <c r="E79" s="72"/>
      <c r="F79" s="77"/>
      <c r="G79" s="71"/>
      <c r="H79" s="71"/>
      <c r="I79" s="71"/>
      <c r="J79" s="71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5.75" customHeight="1">
      <c r="A80" s="71"/>
      <c r="B80" s="71"/>
      <c r="C80" s="72"/>
      <c r="D80" s="72"/>
      <c r="E80" s="72"/>
      <c r="F80" s="77"/>
      <c r="G80" s="71"/>
      <c r="H80" s="71"/>
      <c r="I80" s="71"/>
      <c r="J80" s="71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5.75" customHeight="1">
      <c r="A81" s="71"/>
      <c r="B81" s="71"/>
      <c r="C81" s="72"/>
      <c r="D81" s="72"/>
      <c r="E81" s="72"/>
      <c r="F81" s="77"/>
      <c r="G81" s="71"/>
      <c r="H81" s="71"/>
      <c r="I81" s="71"/>
      <c r="J81" s="71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5.75" customHeight="1">
      <c r="A82" s="71"/>
      <c r="B82" s="71"/>
      <c r="C82" s="72"/>
      <c r="D82" s="72"/>
      <c r="E82" s="72"/>
      <c r="F82" s="77"/>
      <c r="G82" s="71"/>
      <c r="H82" s="71"/>
      <c r="I82" s="71"/>
      <c r="J82" s="71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5.75" customHeight="1">
      <c r="A83" s="71"/>
      <c r="B83" s="71"/>
      <c r="C83" s="72"/>
      <c r="D83" s="72"/>
      <c r="E83" s="72"/>
      <c r="F83" s="77"/>
      <c r="G83" s="71"/>
      <c r="H83" s="71"/>
      <c r="I83" s="71"/>
      <c r="J83" s="71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5.75" customHeight="1">
      <c r="A84" s="71"/>
      <c r="B84" s="71"/>
      <c r="C84" s="72"/>
      <c r="D84" s="72"/>
      <c r="E84" s="72"/>
      <c r="F84" s="77"/>
      <c r="G84" s="71"/>
      <c r="H84" s="71"/>
      <c r="I84" s="71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5.75" customHeight="1">
      <c r="A85" s="71"/>
      <c r="B85" s="71"/>
      <c r="C85" s="72"/>
      <c r="D85" s="72"/>
      <c r="E85" s="72"/>
      <c r="F85" s="77"/>
      <c r="G85" s="71"/>
      <c r="H85" s="71"/>
      <c r="I85" s="71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5.75" customHeight="1">
      <c r="A86" s="71"/>
      <c r="B86" s="71"/>
      <c r="C86" s="72"/>
      <c r="D86" s="72"/>
      <c r="E86" s="72"/>
      <c r="F86" s="77"/>
      <c r="G86" s="71"/>
      <c r="H86" s="71"/>
      <c r="I86" s="71"/>
      <c r="J86" s="71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5.75" customHeight="1">
      <c r="A87" s="71"/>
      <c r="B87" s="71"/>
      <c r="C87" s="72"/>
      <c r="D87" s="72"/>
      <c r="E87" s="72"/>
      <c r="F87" s="77"/>
      <c r="G87" s="71"/>
      <c r="H87" s="71"/>
      <c r="I87" s="71"/>
      <c r="J87" s="71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5.75" customHeight="1">
      <c r="A88" s="71"/>
      <c r="B88" s="71"/>
      <c r="C88" s="72"/>
      <c r="D88" s="72"/>
      <c r="E88" s="72"/>
      <c r="F88" s="77"/>
      <c r="G88" s="71"/>
      <c r="H88" s="71"/>
      <c r="I88" s="71"/>
      <c r="J88" s="71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5.75" customHeight="1">
      <c r="A89" s="71"/>
      <c r="B89" s="71"/>
      <c r="C89" s="72"/>
      <c r="D89" s="72"/>
      <c r="E89" s="72"/>
      <c r="F89" s="77"/>
      <c r="G89" s="71"/>
      <c r="H89" s="71"/>
      <c r="I89" s="71"/>
      <c r="J89" s="71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5.75" customHeight="1">
      <c r="A90" s="71"/>
      <c r="B90" s="71"/>
      <c r="C90" s="72"/>
      <c r="D90" s="72"/>
      <c r="E90" s="72"/>
      <c r="F90" s="77"/>
      <c r="G90" s="71"/>
      <c r="H90" s="71"/>
      <c r="I90" s="71"/>
      <c r="J90" s="71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5.75" customHeight="1">
      <c r="A91" s="71"/>
      <c r="B91" s="71"/>
      <c r="C91" s="72"/>
      <c r="D91" s="72"/>
      <c r="E91" s="72"/>
      <c r="F91" s="77"/>
      <c r="G91" s="71"/>
      <c r="H91" s="71"/>
      <c r="I91" s="71"/>
      <c r="J91" s="71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 customHeight="1">
      <c r="A92" s="71"/>
      <c r="B92" s="71"/>
      <c r="C92" s="72"/>
      <c r="D92" s="72"/>
      <c r="E92" s="72"/>
      <c r="F92" s="77"/>
      <c r="G92" s="71"/>
      <c r="H92" s="71"/>
      <c r="I92" s="71"/>
      <c r="J92" s="71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5.75" customHeight="1">
      <c r="A93" s="71"/>
      <c r="B93" s="71"/>
      <c r="C93" s="72"/>
      <c r="D93" s="72"/>
      <c r="E93" s="72"/>
      <c r="F93" s="77"/>
      <c r="G93" s="71"/>
      <c r="H93" s="71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5.75" customHeight="1">
      <c r="A94" s="71"/>
      <c r="B94" s="71"/>
      <c r="C94" s="72"/>
      <c r="D94" s="72"/>
      <c r="E94" s="72"/>
      <c r="F94" s="77"/>
      <c r="G94" s="71"/>
      <c r="H94" s="71"/>
      <c r="I94" s="71"/>
      <c r="J94" s="71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5.75" customHeight="1">
      <c r="A95" s="71"/>
      <c r="B95" s="71"/>
      <c r="C95" s="72"/>
      <c r="D95" s="72"/>
      <c r="E95" s="72"/>
      <c r="F95" s="77"/>
      <c r="G95" s="71"/>
      <c r="H95" s="71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5.75" customHeight="1">
      <c r="A96" s="71"/>
      <c r="B96" s="71"/>
      <c r="C96" s="72"/>
      <c r="D96" s="72"/>
      <c r="E96" s="72"/>
      <c r="F96" s="77"/>
      <c r="G96" s="71"/>
      <c r="H96" s="71"/>
      <c r="I96" s="71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5.75" customHeight="1">
      <c r="A97" s="71"/>
      <c r="B97" s="71"/>
      <c r="C97" s="72"/>
      <c r="D97" s="72"/>
      <c r="E97" s="72"/>
      <c r="F97" s="77"/>
      <c r="G97" s="71"/>
      <c r="H97" s="71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5.75" customHeight="1">
      <c r="A98" s="71"/>
      <c r="B98" s="71"/>
      <c r="C98" s="72"/>
      <c r="D98" s="72"/>
      <c r="E98" s="72"/>
      <c r="F98" s="77"/>
      <c r="G98" s="71"/>
      <c r="H98" s="71"/>
      <c r="I98" s="71"/>
      <c r="J98" s="71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5.75" customHeight="1">
      <c r="A99" s="71"/>
      <c r="B99" s="71"/>
      <c r="C99" s="72"/>
      <c r="D99" s="72"/>
      <c r="E99" s="72"/>
      <c r="F99" s="77"/>
      <c r="G99" s="71"/>
      <c r="H99" s="71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5.75" customHeight="1">
      <c r="A100" s="71"/>
      <c r="B100" s="71"/>
      <c r="C100" s="72"/>
      <c r="D100" s="72"/>
      <c r="E100" s="72"/>
      <c r="F100" s="77"/>
      <c r="G100" s="71"/>
      <c r="H100" s="71"/>
      <c r="I100" s="71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5.75" customHeight="1">
      <c r="A101" s="71"/>
      <c r="B101" s="71"/>
      <c r="C101" s="72"/>
      <c r="D101" s="72"/>
      <c r="E101" s="72"/>
      <c r="F101" s="77"/>
      <c r="G101" s="71"/>
      <c r="H101" s="71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5.75" customHeight="1">
      <c r="A102" s="71"/>
      <c r="B102" s="71"/>
      <c r="C102" s="72"/>
      <c r="D102" s="72"/>
      <c r="E102" s="72"/>
      <c r="F102" s="77"/>
      <c r="G102" s="71"/>
      <c r="H102" s="71"/>
      <c r="I102" s="71"/>
      <c r="J102" s="71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5.75" customHeight="1">
      <c r="A103" s="71"/>
      <c r="B103" s="71"/>
      <c r="C103" s="72"/>
      <c r="D103" s="72"/>
      <c r="E103" s="72"/>
      <c r="F103" s="77"/>
      <c r="G103" s="71"/>
      <c r="H103" s="71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.75" customHeight="1">
      <c r="A104" s="71"/>
      <c r="B104" s="71"/>
      <c r="C104" s="72"/>
      <c r="D104" s="72"/>
      <c r="E104" s="72"/>
      <c r="F104" s="77"/>
      <c r="G104" s="71"/>
      <c r="H104" s="71"/>
      <c r="I104" s="71"/>
      <c r="J104" s="71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5.75" customHeight="1">
      <c r="A105" s="71"/>
      <c r="B105" s="71"/>
      <c r="C105" s="72"/>
      <c r="D105" s="72"/>
      <c r="E105" s="72"/>
      <c r="F105" s="77"/>
      <c r="G105" s="71"/>
      <c r="H105" s="71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5.75" customHeight="1">
      <c r="A106" s="71"/>
      <c r="B106" s="71"/>
      <c r="C106" s="72"/>
      <c r="D106" s="72"/>
      <c r="E106" s="72"/>
      <c r="F106" s="77"/>
      <c r="G106" s="71"/>
      <c r="H106" s="71"/>
      <c r="I106" s="71"/>
      <c r="J106" s="71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5.75" customHeight="1">
      <c r="A107" s="71"/>
      <c r="B107" s="71"/>
      <c r="C107" s="72"/>
      <c r="D107" s="72"/>
      <c r="E107" s="72"/>
      <c r="F107" s="77"/>
      <c r="G107" s="71"/>
      <c r="H107" s="71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5.75" customHeight="1">
      <c r="A108" s="71"/>
      <c r="B108" s="71"/>
      <c r="C108" s="72"/>
      <c r="D108" s="72"/>
      <c r="E108" s="72"/>
      <c r="F108" s="77"/>
      <c r="G108" s="71"/>
      <c r="H108" s="71"/>
      <c r="I108" s="71"/>
      <c r="J108" s="71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5.75" customHeight="1">
      <c r="A109" s="71"/>
      <c r="B109" s="71"/>
      <c r="C109" s="72"/>
      <c r="D109" s="72"/>
      <c r="E109" s="72"/>
      <c r="F109" s="77"/>
      <c r="G109" s="71"/>
      <c r="H109" s="71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>
      <c r="A110" s="71"/>
      <c r="B110" s="71"/>
      <c r="C110" s="72"/>
      <c r="D110" s="72"/>
      <c r="E110" s="72"/>
      <c r="F110" s="77"/>
      <c r="G110" s="71"/>
      <c r="H110" s="71"/>
      <c r="I110" s="71"/>
      <c r="J110" s="71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5.75" customHeight="1">
      <c r="A111" s="71"/>
      <c r="B111" s="71"/>
      <c r="C111" s="72"/>
      <c r="D111" s="72"/>
      <c r="E111" s="72"/>
      <c r="F111" s="77"/>
      <c r="G111" s="71"/>
      <c r="H111" s="71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5.75" customHeight="1">
      <c r="A112" s="71"/>
      <c r="B112" s="71"/>
      <c r="C112" s="72"/>
      <c r="D112" s="72"/>
      <c r="E112" s="72"/>
      <c r="F112" s="77"/>
      <c r="G112" s="71"/>
      <c r="H112" s="71"/>
      <c r="I112" s="71"/>
      <c r="J112" s="71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5.75" customHeight="1">
      <c r="A113" s="71"/>
      <c r="B113" s="71"/>
      <c r="C113" s="72"/>
      <c r="D113" s="72"/>
      <c r="E113" s="72"/>
      <c r="F113" s="77"/>
      <c r="G113" s="71"/>
      <c r="H113" s="71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5.75" customHeight="1">
      <c r="A114" s="71"/>
      <c r="B114" s="71"/>
      <c r="C114" s="72"/>
      <c r="D114" s="72"/>
      <c r="E114" s="72"/>
      <c r="F114" s="77"/>
      <c r="G114" s="71"/>
      <c r="H114" s="71"/>
      <c r="I114" s="71"/>
      <c r="J114" s="71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5.75" customHeight="1">
      <c r="A115" s="71"/>
      <c r="B115" s="71"/>
      <c r="C115" s="72"/>
      <c r="D115" s="72"/>
      <c r="E115" s="72"/>
      <c r="F115" s="77"/>
      <c r="G115" s="71"/>
      <c r="H115" s="71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5.75" customHeight="1">
      <c r="A116" s="71"/>
      <c r="B116" s="71"/>
      <c r="C116" s="72"/>
      <c r="D116" s="72"/>
      <c r="E116" s="72"/>
      <c r="F116" s="77"/>
      <c r="G116" s="71"/>
      <c r="H116" s="71"/>
      <c r="I116" s="71"/>
      <c r="J116" s="71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5.75" customHeight="1">
      <c r="A117" s="71"/>
      <c r="B117" s="71"/>
      <c r="C117" s="72"/>
      <c r="D117" s="72"/>
      <c r="E117" s="72"/>
      <c r="F117" s="77"/>
      <c r="G117" s="71"/>
      <c r="H117" s="71"/>
      <c r="I117" s="71"/>
      <c r="J117" s="71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5.75" customHeight="1">
      <c r="A118" s="71"/>
      <c r="B118" s="71"/>
      <c r="C118" s="72"/>
      <c r="D118" s="72"/>
      <c r="E118" s="72"/>
      <c r="F118" s="77"/>
      <c r="G118" s="71"/>
      <c r="H118" s="71"/>
      <c r="I118" s="71"/>
      <c r="J118" s="71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5.75" customHeight="1">
      <c r="A119" s="71"/>
      <c r="B119" s="71"/>
      <c r="C119" s="72"/>
      <c r="D119" s="72"/>
      <c r="E119" s="72"/>
      <c r="F119" s="77"/>
      <c r="G119" s="71"/>
      <c r="H119" s="71"/>
      <c r="I119" s="71"/>
      <c r="J119" s="71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5.75" customHeight="1">
      <c r="A120" s="71"/>
      <c r="B120" s="71"/>
      <c r="C120" s="72"/>
      <c r="D120" s="72"/>
      <c r="E120" s="72"/>
      <c r="F120" s="77"/>
      <c r="G120" s="71"/>
      <c r="H120" s="71"/>
      <c r="I120" s="71"/>
      <c r="J120" s="71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5.75" customHeight="1">
      <c r="A121" s="71"/>
      <c r="B121" s="71"/>
      <c r="C121" s="72"/>
      <c r="D121" s="72"/>
      <c r="E121" s="72"/>
      <c r="F121" s="77"/>
      <c r="G121" s="71"/>
      <c r="H121" s="71"/>
      <c r="I121" s="71"/>
      <c r="J121" s="71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5.75" customHeight="1">
      <c r="A122" s="71"/>
      <c r="B122" s="71"/>
      <c r="C122" s="72"/>
      <c r="D122" s="72"/>
      <c r="E122" s="72"/>
      <c r="F122" s="77"/>
      <c r="G122" s="71"/>
      <c r="H122" s="71"/>
      <c r="I122" s="71"/>
      <c r="J122" s="71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5.75" customHeight="1">
      <c r="A123" s="71"/>
      <c r="B123" s="71"/>
      <c r="C123" s="72"/>
      <c r="D123" s="72"/>
      <c r="E123" s="72"/>
      <c r="F123" s="77"/>
      <c r="G123" s="71"/>
      <c r="H123" s="71"/>
      <c r="I123" s="71"/>
      <c r="J123" s="71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5.75" customHeight="1">
      <c r="A124" s="71"/>
      <c r="B124" s="71"/>
      <c r="C124" s="72"/>
      <c r="D124" s="72"/>
      <c r="E124" s="72"/>
      <c r="F124" s="77"/>
      <c r="G124" s="71"/>
      <c r="H124" s="71"/>
      <c r="I124" s="71"/>
      <c r="J124" s="71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5.75" customHeight="1">
      <c r="A125" s="71"/>
      <c r="B125" s="71"/>
      <c r="C125" s="72"/>
      <c r="D125" s="72"/>
      <c r="E125" s="72"/>
      <c r="F125" s="77"/>
      <c r="G125" s="71"/>
      <c r="H125" s="71"/>
      <c r="I125" s="71"/>
      <c r="J125" s="71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5.75" customHeight="1">
      <c r="A126" s="71"/>
      <c r="B126" s="71"/>
      <c r="C126" s="72"/>
      <c r="D126" s="72"/>
      <c r="E126" s="72"/>
      <c r="F126" s="77"/>
      <c r="G126" s="71"/>
      <c r="H126" s="71"/>
      <c r="I126" s="71"/>
      <c r="J126" s="71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5.75" customHeight="1">
      <c r="A127" s="71"/>
      <c r="B127" s="71"/>
      <c r="C127" s="72"/>
      <c r="D127" s="72"/>
      <c r="E127" s="72"/>
      <c r="F127" s="77"/>
      <c r="G127" s="71"/>
      <c r="H127" s="71"/>
      <c r="I127" s="71"/>
      <c r="J127" s="71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5.75" customHeight="1">
      <c r="A128" s="71"/>
      <c r="B128" s="71"/>
      <c r="C128" s="72"/>
      <c r="D128" s="72"/>
      <c r="E128" s="72"/>
      <c r="F128" s="77"/>
      <c r="G128" s="71"/>
      <c r="H128" s="71"/>
      <c r="I128" s="71"/>
      <c r="J128" s="71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5.75" customHeight="1">
      <c r="A129" s="71"/>
      <c r="B129" s="71"/>
      <c r="C129" s="72"/>
      <c r="D129" s="72"/>
      <c r="E129" s="72"/>
      <c r="F129" s="77"/>
      <c r="G129" s="71"/>
      <c r="H129" s="71"/>
      <c r="I129" s="71"/>
      <c r="J129" s="71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5.75" customHeight="1">
      <c r="A130" s="71"/>
      <c r="B130" s="71"/>
      <c r="C130" s="72"/>
      <c r="D130" s="72"/>
      <c r="E130" s="72"/>
      <c r="F130" s="77"/>
      <c r="G130" s="71"/>
      <c r="H130" s="71"/>
      <c r="I130" s="71"/>
      <c r="J130" s="71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5.75" customHeight="1">
      <c r="A131" s="71"/>
      <c r="B131" s="71"/>
      <c r="C131" s="72"/>
      <c r="D131" s="72"/>
      <c r="E131" s="72"/>
      <c r="F131" s="77"/>
      <c r="G131" s="71"/>
      <c r="H131" s="71"/>
      <c r="I131" s="71"/>
      <c r="J131" s="71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5.75" customHeight="1">
      <c r="A132" s="71"/>
      <c r="B132" s="71"/>
      <c r="C132" s="72"/>
      <c r="D132" s="72"/>
      <c r="E132" s="72"/>
      <c r="F132" s="77"/>
      <c r="G132" s="71"/>
      <c r="H132" s="71"/>
      <c r="I132" s="71"/>
      <c r="J132" s="71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5.75" customHeight="1">
      <c r="A133" s="71"/>
      <c r="B133" s="71"/>
      <c r="C133" s="72"/>
      <c r="D133" s="72"/>
      <c r="E133" s="72"/>
      <c r="F133" s="77"/>
      <c r="G133" s="71"/>
      <c r="H133" s="71"/>
      <c r="I133" s="71"/>
      <c r="J133" s="71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5.75" customHeight="1">
      <c r="A134" s="71"/>
      <c r="B134" s="71"/>
      <c r="C134" s="72"/>
      <c r="D134" s="72"/>
      <c r="E134" s="72"/>
      <c r="F134" s="77"/>
      <c r="G134" s="71"/>
      <c r="H134" s="71"/>
      <c r="I134" s="71"/>
      <c r="J134" s="71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5.75" customHeight="1">
      <c r="A135" s="71"/>
      <c r="B135" s="71"/>
      <c r="C135" s="72"/>
      <c r="D135" s="72"/>
      <c r="E135" s="72"/>
      <c r="F135" s="77"/>
      <c r="G135" s="71"/>
      <c r="H135" s="71"/>
      <c r="I135" s="71"/>
      <c r="J135" s="71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5.75" customHeight="1">
      <c r="A136" s="71"/>
      <c r="B136" s="71"/>
      <c r="C136" s="72"/>
      <c r="D136" s="72"/>
      <c r="E136" s="72"/>
      <c r="F136" s="77"/>
      <c r="G136" s="71"/>
      <c r="H136" s="71"/>
      <c r="I136" s="71"/>
      <c r="J136" s="71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5.75" customHeight="1">
      <c r="A137" s="71"/>
      <c r="B137" s="71"/>
      <c r="C137" s="72"/>
      <c r="D137" s="72"/>
      <c r="E137" s="72"/>
      <c r="F137" s="77"/>
      <c r="G137" s="71"/>
      <c r="H137" s="71"/>
      <c r="I137" s="71"/>
      <c r="J137" s="71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5.75" customHeight="1">
      <c r="A138" s="71"/>
      <c r="B138" s="71"/>
      <c r="C138" s="72"/>
      <c r="D138" s="72"/>
      <c r="E138" s="72"/>
      <c r="F138" s="77"/>
      <c r="G138" s="71"/>
      <c r="H138" s="71"/>
      <c r="I138" s="71"/>
      <c r="J138" s="71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5.75" customHeight="1">
      <c r="A139" s="71"/>
      <c r="B139" s="71"/>
      <c r="C139" s="72"/>
      <c r="D139" s="72"/>
      <c r="E139" s="72"/>
      <c r="F139" s="77"/>
      <c r="G139" s="71"/>
      <c r="H139" s="71"/>
      <c r="I139" s="71"/>
      <c r="J139" s="71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5.75" customHeight="1">
      <c r="A140" s="71"/>
      <c r="B140" s="71"/>
      <c r="C140" s="72"/>
      <c r="D140" s="72"/>
      <c r="E140" s="72"/>
      <c r="F140" s="77"/>
      <c r="G140" s="71"/>
      <c r="H140" s="71"/>
      <c r="I140" s="71"/>
      <c r="J140" s="71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5.75" customHeight="1">
      <c r="A141" s="71"/>
      <c r="B141" s="71"/>
      <c r="C141" s="72"/>
      <c r="D141" s="72"/>
      <c r="E141" s="72"/>
      <c r="F141" s="77"/>
      <c r="G141" s="71"/>
      <c r="H141" s="71"/>
      <c r="I141" s="71"/>
      <c r="J141" s="71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5.75" customHeight="1">
      <c r="A142" s="71"/>
      <c r="B142" s="71"/>
      <c r="C142" s="72"/>
      <c r="D142" s="72"/>
      <c r="E142" s="72"/>
      <c r="F142" s="77"/>
      <c r="G142" s="71"/>
      <c r="H142" s="71"/>
      <c r="I142" s="71"/>
      <c r="J142" s="71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5.75" customHeight="1">
      <c r="A143" s="71"/>
      <c r="B143" s="71"/>
      <c r="C143" s="72"/>
      <c r="D143" s="72"/>
      <c r="E143" s="72"/>
      <c r="F143" s="77"/>
      <c r="G143" s="71"/>
      <c r="H143" s="71"/>
      <c r="I143" s="71"/>
      <c r="J143" s="71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5.75" customHeight="1">
      <c r="A144" s="71"/>
      <c r="B144" s="71"/>
      <c r="C144" s="72"/>
      <c r="D144" s="72"/>
      <c r="E144" s="72"/>
      <c r="F144" s="77"/>
      <c r="G144" s="71"/>
      <c r="H144" s="71"/>
      <c r="I144" s="71"/>
      <c r="J144" s="71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5.75" customHeight="1">
      <c r="A145" s="71"/>
      <c r="B145" s="71"/>
      <c r="C145" s="72"/>
      <c r="D145" s="72"/>
      <c r="E145" s="72"/>
      <c r="F145" s="77"/>
      <c r="G145" s="71"/>
      <c r="H145" s="71"/>
      <c r="I145" s="71"/>
      <c r="J145" s="71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5.75" customHeight="1">
      <c r="A146" s="71"/>
      <c r="B146" s="71"/>
      <c r="C146" s="72"/>
      <c r="D146" s="72"/>
      <c r="E146" s="72"/>
      <c r="F146" s="77"/>
      <c r="G146" s="71"/>
      <c r="H146" s="71"/>
      <c r="I146" s="71"/>
      <c r="J146" s="71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5.75" customHeight="1">
      <c r="A147" s="71"/>
      <c r="B147" s="71"/>
      <c r="C147" s="72"/>
      <c r="D147" s="72"/>
      <c r="E147" s="72"/>
      <c r="F147" s="77"/>
      <c r="G147" s="71"/>
      <c r="H147" s="71"/>
      <c r="I147" s="71"/>
      <c r="J147" s="71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5.75" customHeight="1">
      <c r="A148" s="71"/>
      <c r="B148" s="71"/>
      <c r="C148" s="72"/>
      <c r="D148" s="72"/>
      <c r="E148" s="72"/>
      <c r="F148" s="77"/>
      <c r="G148" s="71"/>
      <c r="H148" s="71"/>
      <c r="I148" s="71"/>
      <c r="J148" s="71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5.75" customHeight="1">
      <c r="A149" s="71"/>
      <c r="B149" s="71"/>
      <c r="C149" s="72"/>
      <c r="D149" s="72"/>
      <c r="E149" s="72"/>
      <c r="F149" s="77"/>
      <c r="G149" s="71"/>
      <c r="H149" s="71"/>
      <c r="I149" s="71"/>
      <c r="J149" s="71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customHeight="1">
      <c r="A150" s="71"/>
      <c r="B150" s="71"/>
      <c r="C150" s="72"/>
      <c r="D150" s="72"/>
      <c r="E150" s="72"/>
      <c r="F150" s="77"/>
      <c r="G150" s="71"/>
      <c r="H150" s="71"/>
      <c r="I150" s="71"/>
      <c r="J150" s="71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5.75" customHeight="1">
      <c r="A151" s="71"/>
      <c r="B151" s="71"/>
      <c r="C151" s="72"/>
      <c r="D151" s="72"/>
      <c r="E151" s="72"/>
      <c r="F151" s="77"/>
      <c r="G151" s="71"/>
      <c r="H151" s="71"/>
      <c r="I151" s="71"/>
      <c r="J151" s="71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5.75" customHeight="1">
      <c r="A152" s="71"/>
      <c r="B152" s="71"/>
      <c r="C152" s="72"/>
      <c r="D152" s="72"/>
      <c r="E152" s="72"/>
      <c r="F152" s="77"/>
      <c r="G152" s="71"/>
      <c r="H152" s="71"/>
      <c r="I152" s="71"/>
      <c r="J152" s="71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5.75" customHeight="1">
      <c r="A153" s="71"/>
      <c r="B153" s="71"/>
      <c r="C153" s="72"/>
      <c r="D153" s="72"/>
      <c r="E153" s="72"/>
      <c r="F153" s="77"/>
      <c r="G153" s="71"/>
      <c r="H153" s="71"/>
      <c r="I153" s="71"/>
      <c r="J153" s="71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5.75" customHeight="1">
      <c r="A154" s="71"/>
      <c r="B154" s="71"/>
      <c r="C154" s="72"/>
      <c r="D154" s="72"/>
      <c r="E154" s="72"/>
      <c r="F154" s="77"/>
      <c r="G154" s="71"/>
      <c r="H154" s="71"/>
      <c r="I154" s="71"/>
      <c r="J154" s="71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5.75" customHeight="1">
      <c r="A155" s="71"/>
      <c r="B155" s="71"/>
      <c r="C155" s="72"/>
      <c r="D155" s="72"/>
      <c r="E155" s="72"/>
      <c r="F155" s="77"/>
      <c r="G155" s="71"/>
      <c r="H155" s="71"/>
      <c r="I155" s="71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5.75" customHeight="1">
      <c r="A156" s="71"/>
      <c r="B156" s="71"/>
      <c r="C156" s="72"/>
      <c r="D156" s="72"/>
      <c r="E156" s="72"/>
      <c r="F156" s="77"/>
      <c r="G156" s="71"/>
      <c r="H156" s="71"/>
      <c r="I156" s="71"/>
      <c r="J156" s="71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5.75" customHeight="1">
      <c r="A157" s="71"/>
      <c r="B157" s="71"/>
      <c r="C157" s="72"/>
      <c r="D157" s="72"/>
      <c r="E157" s="72"/>
      <c r="F157" s="77"/>
      <c r="G157" s="71"/>
      <c r="H157" s="71"/>
      <c r="I157" s="71"/>
      <c r="J157" s="71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5.75" customHeight="1">
      <c r="A158" s="71"/>
      <c r="B158" s="71"/>
      <c r="C158" s="72"/>
      <c r="D158" s="72"/>
      <c r="E158" s="72"/>
      <c r="F158" s="77"/>
      <c r="G158" s="71"/>
      <c r="H158" s="71"/>
      <c r="I158" s="71"/>
      <c r="J158" s="71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5.75" customHeight="1">
      <c r="A159" s="71"/>
      <c r="B159" s="71"/>
      <c r="C159" s="72"/>
      <c r="D159" s="72"/>
      <c r="E159" s="72"/>
      <c r="F159" s="77"/>
      <c r="G159" s="71"/>
      <c r="H159" s="71"/>
      <c r="I159" s="71"/>
      <c r="J159" s="71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5.75" customHeight="1">
      <c r="A160" s="71"/>
      <c r="B160" s="71"/>
      <c r="C160" s="72"/>
      <c r="D160" s="72"/>
      <c r="E160" s="72"/>
      <c r="F160" s="77"/>
      <c r="G160" s="71"/>
      <c r="H160" s="71"/>
      <c r="I160" s="71"/>
      <c r="J160" s="71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5.75" customHeight="1">
      <c r="A161" s="71"/>
      <c r="B161" s="71"/>
      <c r="C161" s="72"/>
      <c r="D161" s="72"/>
      <c r="E161" s="72"/>
      <c r="F161" s="77"/>
      <c r="G161" s="71"/>
      <c r="H161" s="71"/>
      <c r="I161" s="71"/>
      <c r="J161" s="71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5.75" customHeight="1">
      <c r="A162" s="71"/>
      <c r="B162" s="71"/>
      <c r="C162" s="72"/>
      <c r="D162" s="72"/>
      <c r="E162" s="72"/>
      <c r="F162" s="77"/>
      <c r="G162" s="71"/>
      <c r="H162" s="71"/>
      <c r="I162" s="71"/>
      <c r="J162" s="71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5.75" customHeight="1">
      <c r="A163" s="71"/>
      <c r="B163" s="71"/>
      <c r="C163" s="72"/>
      <c r="D163" s="72"/>
      <c r="E163" s="72"/>
      <c r="F163" s="77"/>
      <c r="G163" s="71"/>
      <c r="H163" s="71"/>
      <c r="I163" s="71"/>
      <c r="J163" s="71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5.75" customHeight="1">
      <c r="A164" s="71"/>
      <c r="B164" s="71"/>
      <c r="C164" s="72"/>
      <c r="D164" s="72"/>
      <c r="E164" s="72"/>
      <c r="F164" s="77"/>
      <c r="G164" s="71"/>
      <c r="H164" s="71"/>
      <c r="I164" s="71"/>
      <c r="J164" s="71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5.75" customHeight="1">
      <c r="A165" s="71"/>
      <c r="B165" s="71"/>
      <c r="C165" s="72"/>
      <c r="D165" s="72"/>
      <c r="E165" s="72"/>
      <c r="F165" s="77"/>
      <c r="G165" s="71"/>
      <c r="H165" s="71"/>
      <c r="I165" s="71"/>
      <c r="J165" s="71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5.75" customHeight="1">
      <c r="A166" s="71"/>
      <c r="B166" s="71"/>
      <c r="C166" s="72"/>
      <c r="D166" s="72"/>
      <c r="E166" s="72"/>
      <c r="F166" s="77"/>
      <c r="G166" s="71"/>
      <c r="H166" s="71"/>
      <c r="I166" s="71"/>
      <c r="J166" s="71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5.75" customHeight="1">
      <c r="A167" s="71"/>
      <c r="B167" s="71"/>
      <c r="C167" s="72"/>
      <c r="D167" s="72"/>
      <c r="E167" s="72"/>
      <c r="F167" s="77"/>
      <c r="G167" s="71"/>
      <c r="H167" s="71"/>
      <c r="I167" s="71"/>
      <c r="J167" s="71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5.75" customHeight="1">
      <c r="A168" s="71"/>
      <c r="B168" s="71"/>
      <c r="C168" s="72"/>
      <c r="D168" s="72"/>
      <c r="E168" s="72"/>
      <c r="F168" s="77"/>
      <c r="G168" s="71"/>
      <c r="H168" s="71"/>
      <c r="I168" s="71"/>
      <c r="J168" s="71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5.75" customHeight="1">
      <c r="A169" s="71"/>
      <c r="B169" s="71"/>
      <c r="C169" s="72"/>
      <c r="D169" s="72"/>
      <c r="E169" s="72"/>
      <c r="F169" s="77"/>
      <c r="G169" s="71"/>
      <c r="H169" s="71"/>
      <c r="I169" s="71"/>
      <c r="J169" s="71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5.75" customHeight="1">
      <c r="A170" s="71"/>
      <c r="B170" s="71"/>
      <c r="C170" s="72"/>
      <c r="D170" s="72"/>
      <c r="E170" s="72"/>
      <c r="F170" s="77"/>
      <c r="G170" s="71"/>
      <c r="H170" s="71"/>
      <c r="I170" s="71"/>
      <c r="J170" s="71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5.75" customHeight="1">
      <c r="A171" s="71"/>
      <c r="B171" s="71"/>
      <c r="C171" s="72"/>
      <c r="D171" s="72"/>
      <c r="E171" s="72"/>
      <c r="F171" s="77"/>
      <c r="G171" s="71"/>
      <c r="H171" s="71"/>
      <c r="I171" s="71"/>
      <c r="J171" s="71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5.75" customHeight="1">
      <c r="A172" s="71"/>
      <c r="B172" s="71"/>
      <c r="C172" s="72"/>
      <c r="D172" s="72"/>
      <c r="E172" s="72"/>
      <c r="F172" s="77"/>
      <c r="G172" s="71"/>
      <c r="H172" s="71"/>
      <c r="I172" s="71"/>
      <c r="J172" s="71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5.75" customHeight="1">
      <c r="A173" s="71"/>
      <c r="B173" s="71"/>
      <c r="C173" s="72"/>
      <c r="D173" s="72"/>
      <c r="E173" s="72"/>
      <c r="F173" s="77"/>
      <c r="G173" s="71"/>
      <c r="H173" s="71"/>
      <c r="I173" s="71"/>
      <c r="J173" s="71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5.75" customHeight="1">
      <c r="A174" s="71"/>
      <c r="B174" s="71"/>
      <c r="C174" s="72"/>
      <c r="D174" s="72"/>
      <c r="E174" s="72"/>
      <c r="F174" s="77"/>
      <c r="G174" s="71"/>
      <c r="H174" s="71"/>
      <c r="I174" s="71"/>
      <c r="J174" s="71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5.75" customHeight="1">
      <c r="A175" s="71"/>
      <c r="B175" s="71"/>
      <c r="C175" s="72"/>
      <c r="D175" s="72"/>
      <c r="E175" s="72"/>
      <c r="F175" s="77"/>
      <c r="G175" s="71"/>
      <c r="H175" s="71"/>
      <c r="I175" s="71"/>
      <c r="J175" s="71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5.75" customHeight="1">
      <c r="A176" s="71"/>
      <c r="B176" s="71"/>
      <c r="C176" s="72"/>
      <c r="D176" s="72"/>
      <c r="E176" s="72"/>
      <c r="F176" s="77"/>
      <c r="G176" s="71"/>
      <c r="H176" s="71"/>
      <c r="I176" s="71"/>
      <c r="J176" s="71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5.75" customHeight="1">
      <c r="A177" s="71"/>
      <c r="B177" s="71"/>
      <c r="C177" s="72"/>
      <c r="D177" s="72"/>
      <c r="E177" s="72"/>
      <c r="F177" s="77"/>
      <c r="G177" s="71"/>
      <c r="H177" s="71"/>
      <c r="I177" s="71"/>
      <c r="J177" s="71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5.75" customHeight="1">
      <c r="A178" s="71"/>
      <c r="B178" s="71"/>
      <c r="C178" s="72"/>
      <c r="D178" s="72"/>
      <c r="E178" s="72"/>
      <c r="F178" s="77"/>
      <c r="G178" s="71"/>
      <c r="H178" s="71"/>
      <c r="I178" s="71"/>
      <c r="J178" s="71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5.75" customHeight="1">
      <c r="A179" s="71"/>
      <c r="B179" s="71"/>
      <c r="C179" s="72"/>
      <c r="D179" s="72"/>
      <c r="E179" s="72"/>
      <c r="F179" s="77"/>
      <c r="G179" s="71"/>
      <c r="H179" s="71"/>
      <c r="I179" s="71"/>
      <c r="J179" s="71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.75" customHeight="1">
      <c r="A180" s="71"/>
      <c r="B180" s="71"/>
      <c r="C180" s="72"/>
      <c r="D180" s="72"/>
      <c r="E180" s="72"/>
      <c r="F180" s="77"/>
      <c r="G180" s="71"/>
      <c r="H180" s="71"/>
      <c r="I180" s="71"/>
      <c r="J180" s="71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.75" customHeight="1">
      <c r="A181" s="71"/>
      <c r="B181" s="71"/>
      <c r="C181" s="72"/>
      <c r="D181" s="72"/>
      <c r="E181" s="72"/>
      <c r="F181" s="77"/>
      <c r="G181" s="71"/>
      <c r="H181" s="71"/>
      <c r="I181" s="71"/>
      <c r="J181" s="71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.75" customHeight="1">
      <c r="A182" s="71"/>
      <c r="B182" s="71"/>
      <c r="C182" s="72"/>
      <c r="D182" s="72"/>
      <c r="E182" s="72"/>
      <c r="F182" s="77"/>
      <c r="G182" s="71"/>
      <c r="H182" s="71"/>
      <c r="I182" s="71"/>
      <c r="J182" s="71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.75" customHeight="1">
      <c r="A183" s="71"/>
      <c r="B183" s="71"/>
      <c r="C183" s="72"/>
      <c r="D183" s="72"/>
      <c r="E183" s="72"/>
      <c r="F183" s="77"/>
      <c r="G183" s="71"/>
      <c r="H183" s="71"/>
      <c r="I183" s="71"/>
      <c r="J183" s="71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.75" customHeight="1">
      <c r="A184" s="71"/>
      <c r="B184" s="71"/>
      <c r="C184" s="72"/>
      <c r="D184" s="72"/>
      <c r="E184" s="72"/>
      <c r="F184" s="77"/>
      <c r="G184" s="71"/>
      <c r="H184" s="71"/>
      <c r="I184" s="71"/>
      <c r="J184" s="71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.75" customHeight="1">
      <c r="A185" s="71"/>
      <c r="B185" s="71"/>
      <c r="C185" s="72"/>
      <c r="D185" s="72"/>
      <c r="E185" s="72"/>
      <c r="F185" s="77"/>
      <c r="G185" s="71"/>
      <c r="H185" s="71"/>
      <c r="I185" s="71"/>
      <c r="J185" s="71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5.75" customHeight="1">
      <c r="A186" s="71"/>
      <c r="B186" s="71"/>
      <c r="C186" s="72"/>
      <c r="D186" s="72"/>
      <c r="E186" s="72"/>
      <c r="F186" s="77"/>
      <c r="G186" s="71"/>
      <c r="H186" s="71"/>
      <c r="I186" s="71"/>
      <c r="J186" s="71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5.75" customHeight="1">
      <c r="A187" s="71"/>
      <c r="B187" s="71"/>
      <c r="C187" s="72"/>
      <c r="D187" s="72"/>
      <c r="E187" s="72"/>
      <c r="F187" s="77"/>
      <c r="G187" s="71"/>
      <c r="H187" s="71"/>
      <c r="I187" s="71"/>
      <c r="J187" s="71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5.75" customHeight="1">
      <c r="A188" s="71"/>
      <c r="B188" s="71"/>
      <c r="C188" s="72"/>
      <c r="D188" s="72"/>
      <c r="E188" s="72"/>
      <c r="F188" s="77"/>
      <c r="G188" s="71"/>
      <c r="H188" s="71"/>
      <c r="I188" s="71"/>
      <c r="J188" s="71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5.75" customHeight="1">
      <c r="A189" s="71"/>
      <c r="B189" s="71"/>
      <c r="C189" s="72"/>
      <c r="D189" s="72"/>
      <c r="E189" s="72"/>
      <c r="F189" s="77"/>
      <c r="G189" s="71"/>
      <c r="H189" s="71"/>
      <c r="I189" s="71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5.75" customHeight="1">
      <c r="A190" s="71"/>
      <c r="B190" s="71"/>
      <c r="C190" s="72"/>
      <c r="D190" s="72"/>
      <c r="E190" s="72"/>
      <c r="F190" s="77"/>
      <c r="G190" s="71"/>
      <c r="H190" s="71"/>
      <c r="I190" s="71"/>
      <c r="J190" s="71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5.75" customHeight="1">
      <c r="A191" s="71"/>
      <c r="B191" s="71"/>
      <c r="C191" s="72"/>
      <c r="D191" s="72"/>
      <c r="E191" s="72"/>
      <c r="F191" s="77"/>
      <c r="G191" s="71"/>
      <c r="H191" s="71"/>
      <c r="I191" s="71"/>
      <c r="J191" s="71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5.75" customHeight="1">
      <c r="A192" s="71"/>
      <c r="B192" s="71"/>
      <c r="C192" s="72"/>
      <c r="D192" s="72"/>
      <c r="E192" s="72"/>
      <c r="F192" s="77"/>
      <c r="G192" s="71"/>
      <c r="H192" s="71"/>
      <c r="I192" s="71"/>
      <c r="J192" s="71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5.75" customHeight="1">
      <c r="A193" s="71"/>
      <c r="B193" s="71"/>
      <c r="C193" s="72"/>
      <c r="D193" s="72"/>
      <c r="E193" s="72"/>
      <c r="F193" s="77"/>
      <c r="G193" s="71"/>
      <c r="H193" s="71"/>
      <c r="I193" s="71"/>
      <c r="J193" s="71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5.75" customHeight="1">
      <c r="A194" s="71"/>
      <c r="B194" s="71"/>
      <c r="C194" s="72"/>
      <c r="D194" s="72"/>
      <c r="E194" s="72"/>
      <c r="F194" s="77"/>
      <c r="G194" s="71"/>
      <c r="H194" s="71"/>
      <c r="I194" s="71"/>
      <c r="J194" s="71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5.75" customHeight="1">
      <c r="A195" s="71"/>
      <c r="B195" s="71"/>
      <c r="C195" s="72"/>
      <c r="D195" s="72"/>
      <c r="E195" s="72"/>
      <c r="F195" s="77"/>
      <c r="G195" s="71"/>
      <c r="H195" s="71"/>
      <c r="I195" s="71"/>
      <c r="J195" s="71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5.75" customHeight="1">
      <c r="A196" s="71"/>
      <c r="B196" s="71"/>
      <c r="C196" s="72"/>
      <c r="D196" s="72"/>
      <c r="E196" s="72"/>
      <c r="F196" s="77"/>
      <c r="G196" s="71"/>
      <c r="H196" s="71"/>
      <c r="I196" s="71"/>
      <c r="J196" s="71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5.75" customHeight="1">
      <c r="A197" s="71"/>
      <c r="B197" s="71"/>
      <c r="C197" s="72"/>
      <c r="D197" s="72"/>
      <c r="E197" s="72"/>
      <c r="F197" s="77"/>
      <c r="G197" s="71"/>
      <c r="H197" s="71"/>
      <c r="I197" s="71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5.75" customHeight="1">
      <c r="A198" s="71"/>
      <c r="B198" s="71"/>
      <c r="C198" s="72"/>
      <c r="D198" s="72"/>
      <c r="E198" s="72"/>
      <c r="F198" s="77"/>
      <c r="G198" s="71"/>
      <c r="H198" s="71"/>
      <c r="I198" s="71"/>
      <c r="J198" s="71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5.75" customHeight="1">
      <c r="A199" s="71"/>
      <c r="B199" s="71"/>
      <c r="C199" s="72"/>
      <c r="D199" s="72"/>
      <c r="E199" s="72"/>
      <c r="F199" s="77"/>
      <c r="G199" s="71"/>
      <c r="H199" s="71"/>
      <c r="I199" s="71"/>
      <c r="J199" s="71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5.75" customHeight="1">
      <c r="A200" s="71"/>
      <c r="B200" s="71"/>
      <c r="C200" s="72"/>
      <c r="D200" s="72"/>
      <c r="E200" s="72"/>
      <c r="F200" s="77"/>
      <c r="G200" s="71"/>
      <c r="H200" s="71"/>
      <c r="I200" s="71"/>
      <c r="J200" s="71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5.75" customHeight="1">
      <c r="A201" s="71"/>
      <c r="B201" s="71"/>
      <c r="C201" s="72"/>
      <c r="D201" s="72"/>
      <c r="E201" s="72"/>
      <c r="F201" s="77"/>
      <c r="G201" s="71"/>
      <c r="H201" s="71"/>
      <c r="I201" s="71"/>
      <c r="J201" s="71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5.75" customHeight="1">
      <c r="A202" s="71"/>
      <c r="B202" s="71"/>
      <c r="C202" s="72"/>
      <c r="D202" s="72"/>
      <c r="E202" s="72"/>
      <c r="F202" s="77"/>
      <c r="G202" s="71"/>
      <c r="H202" s="71"/>
      <c r="I202" s="71"/>
      <c r="J202" s="71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5.75" customHeight="1">
      <c r="A203" s="71"/>
      <c r="B203" s="71"/>
      <c r="C203" s="72"/>
      <c r="D203" s="72"/>
      <c r="E203" s="72"/>
      <c r="F203" s="77"/>
      <c r="G203" s="71"/>
      <c r="H203" s="71"/>
      <c r="I203" s="71"/>
      <c r="J203" s="71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5.75" customHeight="1">
      <c r="A204" s="71"/>
      <c r="B204" s="71"/>
      <c r="C204" s="72"/>
      <c r="D204" s="72"/>
      <c r="E204" s="72"/>
      <c r="F204" s="77"/>
      <c r="G204" s="71"/>
      <c r="H204" s="71"/>
      <c r="I204" s="71"/>
      <c r="J204" s="71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5.75" customHeight="1">
      <c r="A205" s="71"/>
      <c r="B205" s="71"/>
      <c r="C205" s="72"/>
      <c r="D205" s="72"/>
      <c r="E205" s="72"/>
      <c r="F205" s="77"/>
      <c r="G205" s="71"/>
      <c r="H205" s="71"/>
      <c r="I205" s="71"/>
      <c r="J205" s="71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5.75" customHeight="1">
      <c r="A206" s="71"/>
      <c r="B206" s="71"/>
      <c r="C206" s="72"/>
      <c r="D206" s="72"/>
      <c r="E206" s="72"/>
      <c r="F206" s="77"/>
      <c r="G206" s="71"/>
      <c r="H206" s="71"/>
      <c r="I206" s="71"/>
      <c r="J206" s="71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5.75" customHeight="1">
      <c r="A207" s="71"/>
      <c r="B207" s="71"/>
      <c r="C207" s="72"/>
      <c r="D207" s="72"/>
      <c r="E207" s="72"/>
      <c r="F207" s="77"/>
      <c r="G207" s="71"/>
      <c r="H207" s="71"/>
      <c r="I207" s="71"/>
      <c r="J207" s="71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5.75" customHeight="1">
      <c r="A208" s="71"/>
      <c r="B208" s="71"/>
      <c r="C208" s="72"/>
      <c r="D208" s="72"/>
      <c r="E208" s="72"/>
      <c r="F208" s="77"/>
      <c r="G208" s="71"/>
      <c r="H208" s="71"/>
      <c r="I208" s="71"/>
      <c r="J208" s="71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5.75" customHeight="1">
      <c r="A209" s="71"/>
      <c r="B209" s="71"/>
      <c r="C209" s="72"/>
      <c r="D209" s="72"/>
      <c r="E209" s="72"/>
      <c r="F209" s="77"/>
      <c r="G209" s="71"/>
      <c r="H209" s="71"/>
      <c r="I209" s="71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5.75" customHeight="1">
      <c r="A210" s="71"/>
      <c r="B210" s="71"/>
      <c r="C210" s="72"/>
      <c r="D210" s="72"/>
      <c r="E210" s="72"/>
      <c r="F210" s="77"/>
      <c r="G210" s="71"/>
      <c r="H210" s="71"/>
      <c r="I210" s="71"/>
      <c r="J210" s="71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5.75" customHeight="1">
      <c r="A211" s="71"/>
      <c r="B211" s="71"/>
      <c r="C211" s="72"/>
      <c r="D211" s="72"/>
      <c r="E211" s="72"/>
      <c r="F211" s="77"/>
      <c r="G211" s="71"/>
      <c r="H211" s="71"/>
      <c r="I211" s="71"/>
      <c r="J211" s="71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5.75" customHeight="1">
      <c r="A212" s="71"/>
      <c r="B212" s="71"/>
      <c r="C212" s="72"/>
      <c r="D212" s="72"/>
      <c r="E212" s="72"/>
      <c r="F212" s="77"/>
      <c r="G212" s="71"/>
      <c r="H212" s="71"/>
      <c r="I212" s="71"/>
      <c r="J212" s="71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5.75" customHeight="1">
      <c r="A213" s="71"/>
      <c r="B213" s="71"/>
      <c r="C213" s="72"/>
      <c r="D213" s="72"/>
      <c r="E213" s="72"/>
      <c r="F213" s="77"/>
      <c r="G213" s="71"/>
      <c r="H213" s="71"/>
      <c r="I213" s="71"/>
      <c r="J213" s="71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5.75" customHeight="1">
      <c r="A214" s="71"/>
      <c r="B214" s="71"/>
      <c r="C214" s="72"/>
      <c r="D214" s="72"/>
      <c r="E214" s="72"/>
      <c r="F214" s="77"/>
      <c r="G214" s="71"/>
      <c r="H214" s="71"/>
      <c r="I214" s="71"/>
      <c r="J214" s="71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5.75" customHeight="1">
      <c r="A215" s="71"/>
      <c r="B215" s="71"/>
      <c r="C215" s="72"/>
      <c r="D215" s="72"/>
      <c r="E215" s="72"/>
      <c r="F215" s="77"/>
      <c r="G215" s="71"/>
      <c r="H215" s="71"/>
      <c r="I215" s="71"/>
      <c r="J215" s="71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5.75" customHeight="1">
      <c r="A216" s="71"/>
      <c r="B216" s="71"/>
      <c r="C216" s="72"/>
      <c r="D216" s="72"/>
      <c r="E216" s="72"/>
      <c r="F216" s="77"/>
      <c r="G216" s="71"/>
      <c r="H216" s="71"/>
      <c r="I216" s="71"/>
      <c r="J216" s="71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5.75" customHeight="1">
      <c r="A217" s="71"/>
      <c r="B217" s="71"/>
      <c r="C217" s="72"/>
      <c r="D217" s="72"/>
      <c r="E217" s="72"/>
      <c r="F217" s="77"/>
      <c r="G217" s="71"/>
      <c r="H217" s="71"/>
      <c r="I217" s="71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5.75" customHeight="1">
      <c r="A218" s="71"/>
      <c r="B218" s="71"/>
      <c r="C218" s="72"/>
      <c r="D218" s="72"/>
      <c r="E218" s="72"/>
      <c r="F218" s="77"/>
      <c r="G218" s="71"/>
      <c r="H218" s="71"/>
      <c r="I218" s="71"/>
      <c r="J218" s="71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5.75" customHeight="1">
      <c r="A219" s="71"/>
      <c r="B219" s="71"/>
      <c r="C219" s="72"/>
      <c r="D219" s="72"/>
      <c r="E219" s="72"/>
      <c r="F219" s="77"/>
      <c r="G219" s="71"/>
      <c r="H219" s="71"/>
      <c r="I219" s="71"/>
      <c r="J219" s="71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5.75" customHeight="1">
      <c r="A220" s="71"/>
      <c r="B220" s="71"/>
      <c r="C220" s="72"/>
      <c r="D220" s="72"/>
      <c r="E220" s="72"/>
      <c r="F220" s="77"/>
      <c r="G220" s="71"/>
      <c r="H220" s="71"/>
      <c r="I220" s="71"/>
      <c r="J220" s="71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5.75" customHeight="1">
      <c r="A221" s="71"/>
      <c r="B221" s="71"/>
      <c r="C221" s="72"/>
      <c r="D221" s="72"/>
      <c r="E221" s="72"/>
      <c r="F221" s="77"/>
      <c r="G221" s="71"/>
      <c r="H221" s="71"/>
      <c r="I221" s="71"/>
      <c r="J221" s="71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5.75" customHeight="1">
      <c r="A222" s="71"/>
      <c r="B222" s="71"/>
      <c r="C222" s="72"/>
      <c r="D222" s="72"/>
      <c r="E222" s="72"/>
      <c r="F222" s="77"/>
      <c r="G222" s="71"/>
      <c r="H222" s="71"/>
      <c r="I222" s="71"/>
      <c r="J222" s="71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5.75" customHeight="1">
      <c r="A223" s="71"/>
      <c r="B223" s="71"/>
      <c r="C223" s="72"/>
      <c r="D223" s="72"/>
      <c r="E223" s="72"/>
      <c r="F223" s="77"/>
      <c r="G223" s="71"/>
      <c r="H223" s="71"/>
      <c r="I223" s="71"/>
      <c r="J223" s="71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1001"/>
  <sheetViews>
    <sheetView workbookViewId="0"/>
  </sheetViews>
  <sheetFormatPr defaultColWidth="12.6328125" defaultRowHeight="15" customHeight="1"/>
  <cols>
    <col min="1" max="1" width="8.26953125" customWidth="1"/>
    <col min="2" max="2" width="14.6328125" customWidth="1"/>
    <col min="3" max="5" width="25.08984375" customWidth="1"/>
    <col min="6" max="10" width="15.7265625" customWidth="1"/>
    <col min="11" max="27" width="14.36328125" customWidth="1"/>
  </cols>
  <sheetData>
    <row r="1" spans="1:27" ht="12.5">
      <c r="A1" s="46"/>
      <c r="B1" s="97" t="s">
        <v>0</v>
      </c>
      <c r="C1" s="91"/>
      <c r="D1" s="91"/>
      <c r="E1" s="91"/>
      <c r="F1" s="91"/>
      <c r="G1" s="91"/>
      <c r="H1" s="91"/>
      <c r="I1" s="91"/>
      <c r="J1" s="9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3"/>
    </row>
    <row r="2" spans="1:27" ht="40.5" customHeight="1">
      <c r="A2" s="46"/>
      <c r="B2" s="99" t="s">
        <v>80</v>
      </c>
      <c r="C2" s="96"/>
      <c r="D2" s="96"/>
      <c r="E2" s="96"/>
      <c r="F2" s="96"/>
      <c r="G2" s="96"/>
      <c r="H2" s="96"/>
      <c r="I2" s="96"/>
      <c r="J2" s="9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3"/>
    </row>
    <row r="3" spans="1:27" ht="18">
      <c r="A3" s="46"/>
      <c r="B3" s="33"/>
      <c r="C3" s="33"/>
      <c r="D3" s="33"/>
      <c r="E3" s="33"/>
      <c r="F3" s="33"/>
      <c r="G3" s="33"/>
      <c r="H3" s="33"/>
      <c r="I3" s="33"/>
      <c r="J3" s="1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3"/>
    </row>
    <row r="4" spans="1:27" ht="15.5">
      <c r="A4" s="46"/>
      <c r="B4" s="100" t="s">
        <v>81</v>
      </c>
      <c r="C4" s="101"/>
      <c r="D4" s="101"/>
      <c r="E4" s="101"/>
      <c r="F4" s="101"/>
      <c r="G4" s="101"/>
      <c r="H4" s="101"/>
      <c r="I4" s="101"/>
      <c r="J4" s="10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3"/>
    </row>
    <row r="5" spans="1:27" ht="12.5">
      <c r="A5" s="46"/>
      <c r="B5" s="46"/>
      <c r="C5" s="5"/>
      <c r="D5" s="5"/>
      <c r="E5" s="5"/>
      <c r="F5" s="48"/>
      <c r="G5" s="46"/>
      <c r="H5" s="46"/>
      <c r="I5" s="46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13"/>
    </row>
    <row r="6" spans="1:27" ht="30" customHeight="1">
      <c r="A6" s="49"/>
      <c r="B6" s="128" t="s">
        <v>52</v>
      </c>
      <c r="C6" s="126" t="s">
        <v>53</v>
      </c>
      <c r="D6" s="127"/>
      <c r="E6" s="126" t="s">
        <v>54</v>
      </c>
      <c r="F6" s="127"/>
      <c r="G6" s="126" t="s">
        <v>55</v>
      </c>
      <c r="H6" s="127"/>
      <c r="I6" s="118" t="s">
        <v>29</v>
      </c>
      <c r="J6" s="12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3"/>
    </row>
    <row r="7" spans="1:27" ht="37.5">
      <c r="A7" s="26"/>
      <c r="B7" s="125"/>
      <c r="C7" s="80" t="s">
        <v>56</v>
      </c>
      <c r="D7" s="80" t="s">
        <v>57</v>
      </c>
      <c r="E7" s="80" t="s">
        <v>58</v>
      </c>
      <c r="F7" s="53" t="s">
        <v>59</v>
      </c>
      <c r="G7" s="54" t="s">
        <v>60</v>
      </c>
      <c r="H7" s="55" t="s">
        <v>61</v>
      </c>
      <c r="I7" s="56" t="s">
        <v>60</v>
      </c>
      <c r="J7" s="57" t="s">
        <v>61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3"/>
    </row>
    <row r="8" spans="1:27" ht="25">
      <c r="A8" s="46" t="s">
        <v>45</v>
      </c>
      <c r="B8" s="81" t="s">
        <v>82</v>
      </c>
      <c r="C8" s="58" t="s">
        <v>83</v>
      </c>
      <c r="D8" s="58" t="s">
        <v>84</v>
      </c>
      <c r="E8" s="58" t="s">
        <v>85</v>
      </c>
      <c r="F8" s="59">
        <v>230</v>
      </c>
      <c r="G8" s="59">
        <v>1000</v>
      </c>
      <c r="H8" s="59">
        <v>230</v>
      </c>
      <c r="I8" s="59">
        <v>0</v>
      </c>
      <c r="J8" s="59"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3"/>
    </row>
    <row r="9" spans="1:27" ht="12.5">
      <c r="A9" s="46"/>
      <c r="B9" s="82"/>
      <c r="C9" s="19"/>
      <c r="D9" s="19"/>
      <c r="E9" s="19"/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3"/>
    </row>
    <row r="10" spans="1:27" ht="12.5">
      <c r="A10" s="13"/>
      <c r="B10" s="83"/>
      <c r="C10" s="19"/>
      <c r="D10" s="19"/>
      <c r="E10" s="19"/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3"/>
    </row>
    <row r="11" spans="1:27" ht="12.5">
      <c r="A11" s="13"/>
      <c r="B11" s="83"/>
      <c r="C11" s="19"/>
      <c r="D11" s="19"/>
      <c r="E11" s="19"/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3"/>
    </row>
    <row r="12" spans="1:27" ht="12.5">
      <c r="A12" s="46"/>
      <c r="B12" s="82"/>
      <c r="C12" s="19"/>
      <c r="D12" s="19"/>
      <c r="E12" s="19"/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13"/>
    </row>
    <row r="13" spans="1:27" ht="12.5">
      <c r="A13" s="46"/>
      <c r="B13" s="82"/>
      <c r="C13" s="19"/>
      <c r="D13" s="19"/>
      <c r="E13" s="19"/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13"/>
    </row>
    <row r="14" spans="1:27" ht="12.5">
      <c r="A14" s="46"/>
      <c r="B14" s="82"/>
      <c r="C14" s="19"/>
      <c r="D14" s="19"/>
      <c r="E14" s="19"/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13"/>
    </row>
    <row r="15" spans="1:27" ht="12.5">
      <c r="A15" s="46"/>
      <c r="B15" s="82"/>
      <c r="C15" s="19"/>
      <c r="D15" s="19"/>
      <c r="E15" s="19"/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13"/>
    </row>
    <row r="16" spans="1:27" ht="12.5">
      <c r="A16" s="46"/>
      <c r="B16" s="82"/>
      <c r="C16" s="19"/>
      <c r="D16" s="19"/>
      <c r="E16" s="19"/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3"/>
    </row>
    <row r="17" spans="1:27" ht="12.5">
      <c r="A17" s="46" t="s">
        <v>65</v>
      </c>
      <c r="B17" s="84"/>
      <c r="C17" s="64"/>
      <c r="D17" s="64"/>
      <c r="E17" s="64"/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3"/>
    </row>
    <row r="18" spans="1:27" ht="13">
      <c r="A18" s="46"/>
      <c r="B18" s="120" t="s">
        <v>37</v>
      </c>
      <c r="C18" s="121"/>
      <c r="D18" s="121"/>
      <c r="E18" s="122"/>
      <c r="F18" s="67">
        <f t="shared" ref="F18:J18" si="0">SUM(F8:F17)</f>
        <v>230</v>
      </c>
      <c r="G18" s="67">
        <f t="shared" si="0"/>
        <v>1000</v>
      </c>
      <c r="H18" s="68">
        <f t="shared" si="0"/>
        <v>230</v>
      </c>
      <c r="I18" s="67">
        <f t="shared" si="0"/>
        <v>0</v>
      </c>
      <c r="J18" s="76">
        <f t="shared" si="0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3"/>
    </row>
    <row r="19" spans="1:27" ht="12.5">
      <c r="A19" s="46"/>
      <c r="B19" s="46"/>
      <c r="C19" s="5"/>
      <c r="D19" s="5"/>
      <c r="E19" s="5"/>
      <c r="F19" s="48"/>
      <c r="G19" s="46"/>
      <c r="H19" s="46"/>
      <c r="I19" s="46"/>
      <c r="J19" s="4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3"/>
    </row>
    <row r="20" spans="1:27" ht="13">
      <c r="A20" s="46"/>
      <c r="B20" s="69" t="s">
        <v>66</v>
      </c>
      <c r="C20" s="13"/>
      <c r="D20" s="5"/>
      <c r="E20" s="5"/>
      <c r="F20" s="48"/>
      <c r="G20" s="46"/>
      <c r="H20" s="46"/>
      <c r="I20" s="46"/>
      <c r="J20" s="4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13"/>
    </row>
    <row r="21" spans="1:27" ht="12.5">
      <c r="A21" s="46"/>
      <c r="B21" s="70" t="s">
        <v>67</v>
      </c>
      <c r="C21" s="13"/>
      <c r="D21" s="5"/>
      <c r="E21" s="5"/>
      <c r="F21" s="48"/>
      <c r="G21" s="46"/>
      <c r="H21" s="46"/>
      <c r="I21" s="46"/>
      <c r="J21" s="4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3"/>
    </row>
    <row r="22" spans="1:27" ht="15.75" customHeight="1">
      <c r="A22" s="46"/>
      <c r="B22" s="70" t="s">
        <v>68</v>
      </c>
      <c r="C22" s="13"/>
      <c r="D22" s="5"/>
      <c r="E22" s="5"/>
      <c r="F22" s="48"/>
      <c r="G22" s="46"/>
      <c r="H22" s="46"/>
      <c r="I22" s="46"/>
      <c r="J22" s="4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13"/>
    </row>
    <row r="23" spans="1:27" ht="15.75" customHeight="1">
      <c r="A23" s="46"/>
      <c r="B23" s="5" t="s">
        <v>86</v>
      </c>
      <c r="C23" s="13"/>
      <c r="D23" s="5"/>
      <c r="E23" s="5"/>
      <c r="F23" s="48"/>
      <c r="G23" s="46"/>
      <c r="H23" s="46"/>
      <c r="I23" s="46"/>
      <c r="J23" s="4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13"/>
    </row>
    <row r="24" spans="1:27" ht="15.75" customHeight="1">
      <c r="A24" s="46"/>
      <c r="B24" s="46"/>
      <c r="C24" s="5"/>
      <c r="D24" s="5"/>
      <c r="E24" s="5"/>
      <c r="F24" s="48"/>
      <c r="G24" s="46"/>
      <c r="H24" s="46"/>
      <c r="I24" s="46"/>
      <c r="J24" s="4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13"/>
    </row>
    <row r="25" spans="1:27" ht="15.75" customHeight="1">
      <c r="A25" s="46"/>
      <c r="B25" s="97" t="s">
        <v>14</v>
      </c>
      <c r="C25" s="91"/>
      <c r="D25" s="91"/>
      <c r="E25" s="91"/>
      <c r="F25" s="91"/>
      <c r="G25" s="91"/>
      <c r="H25" s="91"/>
      <c r="I25" s="91"/>
      <c r="J25" s="9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13"/>
    </row>
    <row r="26" spans="1:27" ht="15.75" customHeight="1">
      <c r="A26" s="46"/>
      <c r="B26" s="97" t="s">
        <v>15</v>
      </c>
      <c r="C26" s="91"/>
      <c r="D26" s="91"/>
      <c r="E26" s="91"/>
      <c r="F26" s="91"/>
      <c r="G26" s="91"/>
      <c r="H26" s="91"/>
      <c r="I26" s="91"/>
      <c r="J26" s="9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13"/>
    </row>
    <row r="27" spans="1:27" ht="15.75" customHeight="1">
      <c r="A27" s="46"/>
      <c r="B27" s="97" t="s">
        <v>16</v>
      </c>
      <c r="C27" s="91"/>
      <c r="D27" s="91"/>
      <c r="E27" s="91"/>
      <c r="F27" s="91"/>
      <c r="G27" s="91"/>
      <c r="H27" s="91"/>
      <c r="I27" s="91"/>
      <c r="J27" s="9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13"/>
    </row>
    <row r="28" spans="1:27" ht="15.75" customHeight="1">
      <c r="A28" s="46"/>
      <c r="B28" s="98" t="s">
        <v>17</v>
      </c>
      <c r="C28" s="91"/>
      <c r="D28" s="91"/>
      <c r="E28" s="91"/>
      <c r="F28" s="91"/>
      <c r="G28" s="91"/>
      <c r="H28" s="91"/>
      <c r="I28" s="91"/>
      <c r="J28" s="9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13"/>
    </row>
    <row r="29" spans="1:27" ht="15.75" customHeight="1">
      <c r="A29" s="46"/>
      <c r="B29" s="46"/>
      <c r="C29" s="5"/>
      <c r="D29" s="5"/>
      <c r="E29" s="5"/>
      <c r="F29" s="48"/>
      <c r="G29" s="46"/>
      <c r="H29" s="46"/>
      <c r="I29" s="46"/>
      <c r="J29" s="4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13"/>
    </row>
    <row r="30" spans="1:27" ht="15.75" customHeight="1">
      <c r="A30" s="46"/>
      <c r="B30" s="46"/>
      <c r="C30" s="5"/>
      <c r="D30" s="5"/>
      <c r="E30" s="5"/>
      <c r="F30" s="48"/>
      <c r="G30" s="46"/>
      <c r="H30" s="46"/>
      <c r="I30" s="46"/>
      <c r="J30" s="4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13"/>
    </row>
    <row r="31" spans="1:27" ht="15.75" customHeight="1">
      <c r="A31" s="46"/>
      <c r="B31" s="46"/>
      <c r="C31" s="5"/>
      <c r="D31" s="5"/>
      <c r="E31" s="5"/>
      <c r="F31" s="48"/>
      <c r="G31" s="46"/>
      <c r="H31" s="46"/>
      <c r="I31" s="46"/>
      <c r="J31" s="4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13"/>
    </row>
    <row r="32" spans="1:27" ht="15.75" customHeight="1">
      <c r="A32" s="46"/>
      <c r="B32" s="46"/>
      <c r="C32" s="5"/>
      <c r="D32" s="5"/>
      <c r="E32" s="5"/>
      <c r="F32" s="48"/>
      <c r="G32" s="46"/>
      <c r="H32" s="46"/>
      <c r="I32" s="46"/>
      <c r="J32" s="4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13"/>
    </row>
    <row r="33" spans="1:27" ht="15.75" customHeight="1">
      <c r="A33" s="46"/>
      <c r="B33" s="46"/>
      <c r="C33" s="5"/>
      <c r="D33" s="5"/>
      <c r="E33" s="5"/>
      <c r="F33" s="48"/>
      <c r="G33" s="46"/>
      <c r="H33" s="46"/>
      <c r="I33" s="46"/>
      <c r="J33" s="4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13"/>
    </row>
    <row r="34" spans="1:27" ht="15.75" customHeight="1">
      <c r="A34" s="46"/>
      <c r="B34" s="46"/>
      <c r="C34" s="5"/>
      <c r="D34" s="5"/>
      <c r="E34" s="5"/>
      <c r="F34" s="48"/>
      <c r="G34" s="46"/>
      <c r="H34" s="46"/>
      <c r="I34" s="46"/>
      <c r="J34" s="4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</row>
    <row r="35" spans="1:27" ht="15.75" customHeight="1">
      <c r="A35" s="46"/>
      <c r="B35" s="46"/>
      <c r="C35" s="5"/>
      <c r="D35" s="5"/>
      <c r="E35" s="5"/>
      <c r="F35" s="48"/>
      <c r="G35" s="46"/>
      <c r="H35" s="46"/>
      <c r="I35" s="46"/>
      <c r="J35" s="4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13"/>
    </row>
    <row r="36" spans="1:27" ht="15.75" customHeight="1">
      <c r="A36" s="46"/>
      <c r="B36" s="46"/>
      <c r="C36" s="5"/>
      <c r="D36" s="5"/>
      <c r="E36" s="5"/>
      <c r="F36" s="48"/>
      <c r="G36" s="46"/>
      <c r="H36" s="46"/>
      <c r="I36" s="46"/>
      <c r="J36" s="4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13"/>
    </row>
    <row r="37" spans="1:27" ht="15.75" customHeight="1">
      <c r="A37" s="46"/>
      <c r="B37" s="46"/>
      <c r="C37" s="5"/>
      <c r="D37" s="5"/>
      <c r="E37" s="5"/>
      <c r="F37" s="48"/>
      <c r="G37" s="46"/>
      <c r="H37" s="46"/>
      <c r="I37" s="46"/>
      <c r="J37" s="4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3"/>
    </row>
    <row r="38" spans="1:27" ht="15.75" customHeight="1">
      <c r="A38" s="46"/>
      <c r="B38" s="46"/>
      <c r="C38" s="5"/>
      <c r="D38" s="5"/>
      <c r="E38" s="5"/>
      <c r="F38" s="48"/>
      <c r="G38" s="46"/>
      <c r="H38" s="46"/>
      <c r="I38" s="46"/>
      <c r="J38" s="4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3"/>
    </row>
    <row r="39" spans="1:27" ht="15.75" customHeight="1">
      <c r="A39" s="46"/>
      <c r="B39" s="46"/>
      <c r="C39" s="5"/>
      <c r="D39" s="5"/>
      <c r="E39" s="5"/>
      <c r="F39" s="48"/>
      <c r="G39" s="46"/>
      <c r="H39" s="46"/>
      <c r="I39" s="46"/>
      <c r="J39" s="4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3"/>
    </row>
    <row r="40" spans="1:27" ht="15.75" customHeight="1">
      <c r="A40" s="46"/>
      <c r="B40" s="46"/>
      <c r="C40" s="5"/>
      <c r="D40" s="5"/>
      <c r="E40" s="5"/>
      <c r="F40" s="48"/>
      <c r="G40" s="46"/>
      <c r="H40" s="46"/>
      <c r="I40" s="46"/>
      <c r="J40" s="4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3"/>
    </row>
    <row r="41" spans="1:27" ht="15.75" customHeight="1">
      <c r="A41" s="46"/>
      <c r="B41" s="46"/>
      <c r="C41" s="5"/>
      <c r="D41" s="5"/>
      <c r="E41" s="5"/>
      <c r="F41" s="48"/>
      <c r="G41" s="46"/>
      <c r="H41" s="46"/>
      <c r="I41" s="46"/>
      <c r="J41" s="4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3"/>
    </row>
    <row r="42" spans="1:27" ht="15.75" customHeight="1">
      <c r="A42" s="46"/>
      <c r="B42" s="46"/>
      <c r="C42" s="5"/>
      <c r="D42" s="5"/>
      <c r="E42" s="5"/>
      <c r="F42" s="48"/>
      <c r="G42" s="46"/>
      <c r="H42" s="46"/>
      <c r="I42" s="46"/>
      <c r="J42" s="4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3"/>
    </row>
    <row r="43" spans="1:27" ht="15.75" customHeight="1">
      <c r="A43" s="46"/>
      <c r="B43" s="46"/>
      <c r="C43" s="5"/>
      <c r="D43" s="5"/>
      <c r="E43" s="5"/>
      <c r="F43" s="48"/>
      <c r="G43" s="46"/>
      <c r="H43" s="46"/>
      <c r="I43" s="46"/>
      <c r="J43" s="4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3"/>
    </row>
    <row r="44" spans="1:27" ht="15.75" customHeight="1">
      <c r="A44" s="46"/>
      <c r="B44" s="46"/>
      <c r="C44" s="5"/>
      <c r="D44" s="5"/>
      <c r="E44" s="5"/>
      <c r="F44" s="48"/>
      <c r="G44" s="46"/>
      <c r="H44" s="46"/>
      <c r="I44" s="46"/>
      <c r="J44" s="4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3"/>
    </row>
    <row r="45" spans="1:27" ht="15.75" customHeight="1">
      <c r="A45" s="46"/>
      <c r="B45" s="46"/>
      <c r="C45" s="5"/>
      <c r="D45" s="5"/>
      <c r="E45" s="5"/>
      <c r="F45" s="48"/>
      <c r="G45" s="46"/>
      <c r="H45" s="46"/>
      <c r="I45" s="46"/>
      <c r="J45" s="4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3"/>
    </row>
    <row r="46" spans="1:27" ht="15.75" customHeight="1">
      <c r="A46" s="46"/>
      <c r="B46" s="46"/>
      <c r="C46" s="5"/>
      <c r="D46" s="5"/>
      <c r="E46" s="5"/>
      <c r="F46" s="48"/>
      <c r="G46" s="46"/>
      <c r="H46" s="46"/>
      <c r="I46" s="46"/>
      <c r="J46" s="4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13"/>
    </row>
    <row r="47" spans="1:27" ht="15.75" customHeight="1">
      <c r="A47" s="46"/>
      <c r="B47" s="46"/>
      <c r="C47" s="5"/>
      <c r="D47" s="5"/>
      <c r="E47" s="5"/>
      <c r="F47" s="48"/>
      <c r="G47" s="46"/>
      <c r="H47" s="46"/>
      <c r="I47" s="46"/>
      <c r="J47" s="4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3"/>
    </row>
    <row r="48" spans="1:27" ht="15.75" customHeight="1">
      <c r="A48" s="46"/>
      <c r="B48" s="46"/>
      <c r="C48" s="5"/>
      <c r="D48" s="5"/>
      <c r="E48" s="5"/>
      <c r="F48" s="48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3"/>
    </row>
    <row r="49" spans="1:27" ht="15.75" customHeight="1">
      <c r="A49" s="46"/>
      <c r="B49" s="46"/>
      <c r="C49" s="5"/>
      <c r="D49" s="5"/>
      <c r="E49" s="5"/>
      <c r="F49" s="48"/>
      <c r="G49" s="46"/>
      <c r="H49" s="46"/>
      <c r="I49" s="46"/>
      <c r="J49" s="4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3"/>
    </row>
    <row r="50" spans="1:27" ht="15.75" customHeight="1">
      <c r="A50" s="46"/>
      <c r="B50" s="46"/>
      <c r="C50" s="5"/>
      <c r="D50" s="5"/>
      <c r="E50" s="5"/>
      <c r="F50" s="48"/>
      <c r="G50" s="46"/>
      <c r="H50" s="46"/>
      <c r="I50" s="46"/>
      <c r="J50" s="4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3"/>
    </row>
    <row r="51" spans="1:27" ht="15.75" customHeight="1">
      <c r="A51" s="46"/>
      <c r="B51" s="46"/>
      <c r="C51" s="5"/>
      <c r="D51" s="5"/>
      <c r="E51" s="5"/>
      <c r="F51" s="48"/>
      <c r="G51" s="46"/>
      <c r="H51" s="46"/>
      <c r="I51" s="46"/>
      <c r="J51" s="4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3"/>
    </row>
    <row r="52" spans="1:27" ht="15.75" customHeight="1">
      <c r="A52" s="46"/>
      <c r="B52" s="46"/>
      <c r="C52" s="5"/>
      <c r="D52" s="5"/>
      <c r="E52" s="5"/>
      <c r="F52" s="48"/>
      <c r="G52" s="46"/>
      <c r="H52" s="46"/>
      <c r="I52" s="46"/>
      <c r="J52" s="4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3"/>
    </row>
    <row r="53" spans="1:27" ht="15.75" customHeight="1">
      <c r="A53" s="46"/>
      <c r="B53" s="46"/>
      <c r="C53" s="5"/>
      <c r="D53" s="5"/>
      <c r="E53" s="5"/>
      <c r="F53" s="48"/>
      <c r="G53" s="46"/>
      <c r="H53" s="46"/>
      <c r="I53" s="46"/>
      <c r="J53" s="4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3"/>
    </row>
    <row r="54" spans="1:27" ht="15.75" customHeight="1">
      <c r="A54" s="46"/>
      <c r="B54" s="46"/>
      <c r="C54" s="5"/>
      <c r="D54" s="5"/>
      <c r="E54" s="5"/>
      <c r="F54" s="48"/>
      <c r="G54" s="46"/>
      <c r="H54" s="46"/>
      <c r="I54" s="46"/>
      <c r="J54" s="4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3"/>
    </row>
    <row r="55" spans="1:27" ht="15.75" customHeight="1">
      <c r="A55" s="46"/>
      <c r="B55" s="46"/>
      <c r="C55" s="5"/>
      <c r="D55" s="5"/>
      <c r="E55" s="5"/>
      <c r="F55" s="48"/>
      <c r="G55" s="46"/>
      <c r="H55" s="46"/>
      <c r="I55" s="46"/>
      <c r="J55" s="4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13"/>
    </row>
    <row r="56" spans="1:27" ht="15.75" customHeight="1">
      <c r="A56" s="46"/>
      <c r="B56" s="46"/>
      <c r="C56" s="5"/>
      <c r="D56" s="5"/>
      <c r="E56" s="5"/>
      <c r="F56" s="48"/>
      <c r="G56" s="46"/>
      <c r="H56" s="46"/>
      <c r="I56" s="46"/>
      <c r="J56" s="4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13"/>
    </row>
    <row r="57" spans="1:27" ht="15.75" customHeight="1">
      <c r="A57" s="46"/>
      <c r="B57" s="46"/>
      <c r="C57" s="5"/>
      <c r="D57" s="5"/>
      <c r="E57" s="5"/>
      <c r="F57" s="48"/>
      <c r="G57" s="46"/>
      <c r="H57" s="46"/>
      <c r="I57" s="46"/>
      <c r="J57" s="4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13"/>
    </row>
    <row r="58" spans="1:27" ht="15.75" customHeight="1">
      <c r="A58" s="46"/>
      <c r="B58" s="46"/>
      <c r="C58" s="5"/>
      <c r="D58" s="5"/>
      <c r="E58" s="5"/>
      <c r="F58" s="48"/>
      <c r="G58" s="46"/>
      <c r="H58" s="46"/>
      <c r="I58" s="46"/>
      <c r="J58" s="4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13"/>
    </row>
    <row r="59" spans="1:27" ht="15.75" customHeight="1">
      <c r="A59" s="46"/>
      <c r="B59" s="46"/>
      <c r="C59" s="5"/>
      <c r="D59" s="5"/>
      <c r="E59" s="5"/>
      <c r="F59" s="48"/>
      <c r="G59" s="46"/>
      <c r="H59" s="46"/>
      <c r="I59" s="46"/>
      <c r="J59" s="4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13"/>
    </row>
    <row r="60" spans="1:27" ht="15.75" customHeight="1">
      <c r="A60" s="46"/>
      <c r="B60" s="46"/>
      <c r="C60" s="5"/>
      <c r="D60" s="5"/>
      <c r="E60" s="5"/>
      <c r="F60" s="48"/>
      <c r="G60" s="46"/>
      <c r="H60" s="46"/>
      <c r="I60" s="46"/>
      <c r="J60" s="4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13"/>
    </row>
    <row r="61" spans="1:27" ht="15.75" customHeight="1">
      <c r="A61" s="46"/>
      <c r="B61" s="46"/>
      <c r="C61" s="5"/>
      <c r="D61" s="5"/>
      <c r="E61" s="5"/>
      <c r="F61" s="48"/>
      <c r="G61" s="46"/>
      <c r="H61" s="46"/>
      <c r="I61" s="46"/>
      <c r="J61" s="4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3"/>
    </row>
    <row r="62" spans="1:27" ht="15.75" customHeight="1">
      <c r="A62" s="46"/>
      <c r="B62" s="46"/>
      <c r="C62" s="5"/>
      <c r="D62" s="5"/>
      <c r="E62" s="5"/>
      <c r="F62" s="48"/>
      <c r="G62" s="46"/>
      <c r="H62" s="46"/>
      <c r="I62" s="46"/>
      <c r="J62" s="4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3"/>
    </row>
    <row r="63" spans="1:27" ht="15.75" customHeight="1">
      <c r="A63" s="46"/>
      <c r="B63" s="46"/>
      <c r="C63" s="5"/>
      <c r="D63" s="5"/>
      <c r="E63" s="5"/>
      <c r="F63" s="48"/>
      <c r="G63" s="46"/>
      <c r="H63" s="46"/>
      <c r="I63" s="46"/>
      <c r="J63" s="4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3"/>
    </row>
    <row r="64" spans="1:27" ht="15.75" customHeight="1">
      <c r="A64" s="46"/>
      <c r="B64" s="46"/>
      <c r="C64" s="5"/>
      <c r="D64" s="5"/>
      <c r="E64" s="5"/>
      <c r="F64" s="48"/>
      <c r="G64" s="46"/>
      <c r="H64" s="46"/>
      <c r="I64" s="46"/>
      <c r="J64" s="4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13"/>
    </row>
    <row r="65" spans="1:27" ht="15.75" customHeight="1">
      <c r="A65" s="46"/>
      <c r="B65" s="46"/>
      <c r="C65" s="5"/>
      <c r="D65" s="5"/>
      <c r="E65" s="5"/>
      <c r="F65" s="48"/>
      <c r="G65" s="46"/>
      <c r="H65" s="46"/>
      <c r="I65" s="46"/>
      <c r="J65" s="4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13"/>
    </row>
    <row r="66" spans="1:27" ht="15.75" customHeight="1">
      <c r="A66" s="46"/>
      <c r="B66" s="46"/>
      <c r="C66" s="5"/>
      <c r="D66" s="5"/>
      <c r="E66" s="5"/>
      <c r="F66" s="48"/>
      <c r="G66" s="46"/>
      <c r="H66" s="46"/>
      <c r="I66" s="46"/>
      <c r="J66" s="4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13"/>
    </row>
    <row r="67" spans="1:27" ht="15.75" customHeight="1">
      <c r="A67" s="46"/>
      <c r="B67" s="46"/>
      <c r="C67" s="5"/>
      <c r="D67" s="5"/>
      <c r="E67" s="5"/>
      <c r="F67" s="48"/>
      <c r="G67" s="46"/>
      <c r="H67" s="46"/>
      <c r="I67" s="46"/>
      <c r="J67" s="4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13"/>
    </row>
    <row r="68" spans="1:27" ht="15.75" customHeight="1">
      <c r="A68" s="46"/>
      <c r="B68" s="46"/>
      <c r="C68" s="5"/>
      <c r="D68" s="5"/>
      <c r="E68" s="5"/>
      <c r="F68" s="48"/>
      <c r="G68" s="46"/>
      <c r="H68" s="46"/>
      <c r="I68" s="46"/>
      <c r="J68" s="4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13"/>
    </row>
    <row r="69" spans="1:27" ht="15.75" customHeight="1">
      <c r="A69" s="46"/>
      <c r="B69" s="46"/>
      <c r="C69" s="5"/>
      <c r="D69" s="5"/>
      <c r="E69" s="5"/>
      <c r="F69" s="48"/>
      <c r="G69" s="46"/>
      <c r="H69" s="46"/>
      <c r="I69" s="46"/>
      <c r="J69" s="4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13"/>
    </row>
    <row r="70" spans="1:27" ht="15.75" customHeight="1">
      <c r="A70" s="46"/>
      <c r="B70" s="46"/>
      <c r="C70" s="5"/>
      <c r="D70" s="5"/>
      <c r="E70" s="5"/>
      <c r="F70" s="48"/>
      <c r="G70" s="46"/>
      <c r="H70" s="46"/>
      <c r="I70" s="46"/>
      <c r="J70" s="4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13"/>
    </row>
    <row r="71" spans="1:27" ht="15.75" customHeight="1">
      <c r="A71" s="46"/>
      <c r="B71" s="46"/>
      <c r="C71" s="5"/>
      <c r="D71" s="5"/>
      <c r="E71" s="5"/>
      <c r="F71" s="48"/>
      <c r="G71" s="46"/>
      <c r="H71" s="46"/>
      <c r="I71" s="46"/>
      <c r="J71" s="4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13"/>
    </row>
    <row r="72" spans="1:27" ht="15.75" customHeight="1">
      <c r="A72" s="46"/>
      <c r="B72" s="46"/>
      <c r="C72" s="5"/>
      <c r="D72" s="5"/>
      <c r="E72" s="5"/>
      <c r="F72" s="48"/>
      <c r="G72" s="46"/>
      <c r="H72" s="46"/>
      <c r="I72" s="46"/>
      <c r="J72" s="4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13"/>
    </row>
    <row r="73" spans="1:27" ht="15.75" customHeight="1">
      <c r="A73" s="46"/>
      <c r="B73" s="46"/>
      <c r="C73" s="5"/>
      <c r="D73" s="5"/>
      <c r="E73" s="5"/>
      <c r="F73" s="48"/>
      <c r="G73" s="46"/>
      <c r="H73" s="46"/>
      <c r="I73" s="46"/>
      <c r="J73" s="4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13"/>
    </row>
    <row r="74" spans="1:27" ht="15.75" customHeight="1">
      <c r="A74" s="46"/>
      <c r="B74" s="46"/>
      <c r="C74" s="5"/>
      <c r="D74" s="5"/>
      <c r="E74" s="5"/>
      <c r="F74" s="48"/>
      <c r="G74" s="46"/>
      <c r="H74" s="46"/>
      <c r="I74" s="46"/>
      <c r="J74" s="4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3"/>
    </row>
    <row r="75" spans="1:27" ht="15.75" customHeight="1">
      <c r="A75" s="46"/>
      <c r="B75" s="46"/>
      <c r="C75" s="5"/>
      <c r="D75" s="5"/>
      <c r="E75" s="5"/>
      <c r="F75" s="48"/>
      <c r="G75" s="46"/>
      <c r="H75" s="46"/>
      <c r="I75" s="46"/>
      <c r="J75" s="4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13"/>
    </row>
    <row r="76" spans="1:27" ht="15.75" customHeight="1">
      <c r="A76" s="46"/>
      <c r="B76" s="46"/>
      <c r="C76" s="5"/>
      <c r="D76" s="5"/>
      <c r="E76" s="5"/>
      <c r="F76" s="48"/>
      <c r="G76" s="46"/>
      <c r="H76" s="46"/>
      <c r="I76" s="46"/>
      <c r="J76" s="4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13"/>
    </row>
    <row r="77" spans="1:27" ht="15.75" customHeight="1">
      <c r="A77" s="46"/>
      <c r="B77" s="46"/>
      <c r="C77" s="5"/>
      <c r="D77" s="5"/>
      <c r="E77" s="5"/>
      <c r="F77" s="48"/>
      <c r="G77" s="46"/>
      <c r="H77" s="46"/>
      <c r="I77" s="46"/>
      <c r="J77" s="4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13"/>
    </row>
    <row r="78" spans="1:27" ht="15.75" customHeight="1">
      <c r="A78" s="46"/>
      <c r="B78" s="46"/>
      <c r="C78" s="5"/>
      <c r="D78" s="5"/>
      <c r="E78" s="5"/>
      <c r="F78" s="48"/>
      <c r="G78" s="46"/>
      <c r="H78" s="46"/>
      <c r="I78" s="46"/>
      <c r="J78" s="4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13"/>
    </row>
    <row r="79" spans="1:27" ht="15.75" customHeight="1">
      <c r="A79" s="46"/>
      <c r="B79" s="46"/>
      <c r="C79" s="5"/>
      <c r="D79" s="5"/>
      <c r="E79" s="5"/>
      <c r="F79" s="48"/>
      <c r="G79" s="46"/>
      <c r="H79" s="46"/>
      <c r="I79" s="46"/>
      <c r="J79" s="4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3"/>
    </row>
    <row r="80" spans="1:27" ht="15.75" customHeight="1">
      <c r="A80" s="46"/>
      <c r="B80" s="46"/>
      <c r="C80" s="5"/>
      <c r="D80" s="5"/>
      <c r="E80" s="5"/>
      <c r="F80" s="48"/>
      <c r="G80" s="46"/>
      <c r="H80" s="46"/>
      <c r="I80" s="46"/>
      <c r="J80" s="4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13"/>
    </row>
    <row r="81" spans="1:27" ht="15.75" customHeight="1">
      <c r="A81" s="46"/>
      <c r="B81" s="46"/>
      <c r="C81" s="5"/>
      <c r="D81" s="5"/>
      <c r="E81" s="5"/>
      <c r="F81" s="48"/>
      <c r="G81" s="46"/>
      <c r="H81" s="46"/>
      <c r="I81" s="46"/>
      <c r="J81" s="4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13"/>
    </row>
    <row r="82" spans="1:27" ht="15.75" customHeight="1">
      <c r="A82" s="46"/>
      <c r="B82" s="46"/>
      <c r="C82" s="5"/>
      <c r="D82" s="5"/>
      <c r="E82" s="5"/>
      <c r="F82" s="48"/>
      <c r="G82" s="46"/>
      <c r="H82" s="46"/>
      <c r="I82" s="46"/>
      <c r="J82" s="4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13"/>
    </row>
    <row r="83" spans="1:27" ht="15.75" customHeight="1">
      <c r="A83" s="46"/>
      <c r="B83" s="46"/>
      <c r="C83" s="5"/>
      <c r="D83" s="5"/>
      <c r="E83" s="5"/>
      <c r="F83" s="48"/>
      <c r="G83" s="46"/>
      <c r="H83" s="46"/>
      <c r="I83" s="46"/>
      <c r="J83" s="4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13"/>
    </row>
    <row r="84" spans="1:27" ht="15.75" customHeight="1">
      <c r="A84" s="46"/>
      <c r="B84" s="46"/>
      <c r="C84" s="5"/>
      <c r="D84" s="5"/>
      <c r="E84" s="5"/>
      <c r="F84" s="48"/>
      <c r="G84" s="46"/>
      <c r="H84" s="46"/>
      <c r="I84" s="46"/>
      <c r="J84" s="4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13"/>
    </row>
    <row r="85" spans="1:27" ht="15.75" customHeight="1">
      <c r="A85" s="46"/>
      <c r="B85" s="46"/>
      <c r="C85" s="5"/>
      <c r="D85" s="5"/>
      <c r="E85" s="5"/>
      <c r="F85" s="48"/>
      <c r="G85" s="46"/>
      <c r="H85" s="46"/>
      <c r="I85" s="46"/>
      <c r="J85" s="4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13"/>
    </row>
    <row r="86" spans="1:27" ht="15.75" customHeight="1">
      <c r="A86" s="46"/>
      <c r="B86" s="46"/>
      <c r="C86" s="5"/>
      <c r="D86" s="5"/>
      <c r="E86" s="5"/>
      <c r="F86" s="48"/>
      <c r="G86" s="46"/>
      <c r="H86" s="46"/>
      <c r="I86" s="46"/>
      <c r="J86" s="4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13"/>
    </row>
    <row r="87" spans="1:27" ht="15.75" customHeight="1">
      <c r="A87" s="46"/>
      <c r="B87" s="46"/>
      <c r="C87" s="5"/>
      <c r="D87" s="5"/>
      <c r="E87" s="5"/>
      <c r="F87" s="48"/>
      <c r="G87" s="46"/>
      <c r="H87" s="46"/>
      <c r="I87" s="46"/>
      <c r="J87" s="4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13"/>
    </row>
    <row r="88" spans="1:27" ht="15.75" customHeight="1">
      <c r="A88" s="46"/>
      <c r="B88" s="46"/>
      <c r="C88" s="5"/>
      <c r="D88" s="5"/>
      <c r="E88" s="5"/>
      <c r="F88" s="48"/>
      <c r="G88" s="46"/>
      <c r="H88" s="46"/>
      <c r="I88" s="46"/>
      <c r="J88" s="4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13"/>
    </row>
    <row r="89" spans="1:27" ht="15.75" customHeight="1">
      <c r="A89" s="46"/>
      <c r="B89" s="46"/>
      <c r="C89" s="5"/>
      <c r="D89" s="5"/>
      <c r="E89" s="5"/>
      <c r="F89" s="48"/>
      <c r="G89" s="46"/>
      <c r="H89" s="46"/>
      <c r="I89" s="46"/>
      <c r="J89" s="4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13"/>
    </row>
    <row r="90" spans="1:27" ht="15.75" customHeight="1">
      <c r="A90" s="46"/>
      <c r="B90" s="46"/>
      <c r="C90" s="5"/>
      <c r="D90" s="5"/>
      <c r="E90" s="5"/>
      <c r="F90" s="48"/>
      <c r="G90" s="46"/>
      <c r="H90" s="46"/>
      <c r="I90" s="46"/>
      <c r="J90" s="4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13"/>
    </row>
    <row r="91" spans="1:27" ht="15.75" customHeight="1">
      <c r="A91" s="46"/>
      <c r="B91" s="46"/>
      <c r="C91" s="5"/>
      <c r="D91" s="5"/>
      <c r="E91" s="5"/>
      <c r="F91" s="48"/>
      <c r="G91" s="46"/>
      <c r="H91" s="46"/>
      <c r="I91" s="46"/>
      <c r="J91" s="4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13"/>
    </row>
    <row r="92" spans="1:27" ht="15.75" customHeight="1">
      <c r="A92" s="46"/>
      <c r="B92" s="46"/>
      <c r="C92" s="5"/>
      <c r="D92" s="5"/>
      <c r="E92" s="5"/>
      <c r="F92" s="48"/>
      <c r="G92" s="46"/>
      <c r="H92" s="46"/>
      <c r="I92" s="46"/>
      <c r="J92" s="4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13"/>
    </row>
    <row r="93" spans="1:27" ht="15.75" customHeight="1">
      <c r="A93" s="46"/>
      <c r="B93" s="46"/>
      <c r="C93" s="5"/>
      <c r="D93" s="5"/>
      <c r="E93" s="5"/>
      <c r="F93" s="48"/>
      <c r="G93" s="46"/>
      <c r="H93" s="46"/>
      <c r="I93" s="46"/>
      <c r="J93" s="4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13"/>
    </row>
    <row r="94" spans="1:27" ht="15.75" customHeight="1">
      <c r="A94" s="46"/>
      <c r="B94" s="46"/>
      <c r="C94" s="5"/>
      <c r="D94" s="5"/>
      <c r="E94" s="5"/>
      <c r="F94" s="48"/>
      <c r="G94" s="46"/>
      <c r="H94" s="46"/>
      <c r="I94" s="46"/>
      <c r="J94" s="4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13"/>
    </row>
    <row r="95" spans="1:27" ht="15.75" customHeight="1">
      <c r="A95" s="46"/>
      <c r="B95" s="46"/>
      <c r="C95" s="5"/>
      <c r="D95" s="5"/>
      <c r="E95" s="5"/>
      <c r="F95" s="48"/>
      <c r="G95" s="46"/>
      <c r="H95" s="46"/>
      <c r="I95" s="46"/>
      <c r="J95" s="4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13"/>
    </row>
    <row r="96" spans="1:27" ht="15.75" customHeight="1">
      <c r="A96" s="46"/>
      <c r="B96" s="46"/>
      <c r="C96" s="5"/>
      <c r="D96" s="5"/>
      <c r="E96" s="5"/>
      <c r="F96" s="48"/>
      <c r="G96" s="46"/>
      <c r="H96" s="46"/>
      <c r="I96" s="46"/>
      <c r="J96" s="4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13"/>
    </row>
    <row r="97" spans="1:27" ht="15.75" customHeight="1">
      <c r="A97" s="46"/>
      <c r="B97" s="46"/>
      <c r="C97" s="5"/>
      <c r="D97" s="5"/>
      <c r="E97" s="5"/>
      <c r="F97" s="48"/>
      <c r="G97" s="46"/>
      <c r="H97" s="46"/>
      <c r="I97" s="46"/>
      <c r="J97" s="4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13"/>
    </row>
    <row r="98" spans="1:27" ht="15.75" customHeight="1">
      <c r="A98" s="46"/>
      <c r="B98" s="46"/>
      <c r="C98" s="5"/>
      <c r="D98" s="5"/>
      <c r="E98" s="5"/>
      <c r="F98" s="48"/>
      <c r="G98" s="46"/>
      <c r="H98" s="46"/>
      <c r="I98" s="46"/>
      <c r="J98" s="4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13"/>
    </row>
    <row r="99" spans="1:27" ht="15.75" customHeight="1">
      <c r="A99" s="46"/>
      <c r="B99" s="46"/>
      <c r="C99" s="5"/>
      <c r="D99" s="5"/>
      <c r="E99" s="5"/>
      <c r="F99" s="48"/>
      <c r="G99" s="46"/>
      <c r="H99" s="46"/>
      <c r="I99" s="46"/>
      <c r="J99" s="4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13"/>
    </row>
    <row r="100" spans="1:27" ht="15.75" customHeight="1">
      <c r="A100" s="46"/>
      <c r="B100" s="46"/>
      <c r="C100" s="5"/>
      <c r="D100" s="5"/>
      <c r="E100" s="5"/>
      <c r="F100" s="48"/>
      <c r="G100" s="46"/>
      <c r="H100" s="46"/>
      <c r="I100" s="46"/>
      <c r="J100" s="4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13"/>
    </row>
    <row r="101" spans="1:27" ht="15.75" customHeight="1">
      <c r="A101" s="46"/>
      <c r="B101" s="46"/>
      <c r="C101" s="5"/>
      <c r="D101" s="5"/>
      <c r="E101" s="5"/>
      <c r="F101" s="48"/>
      <c r="G101" s="46"/>
      <c r="H101" s="46"/>
      <c r="I101" s="46"/>
      <c r="J101" s="4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13"/>
    </row>
    <row r="102" spans="1:27" ht="15.75" customHeight="1">
      <c r="A102" s="46"/>
      <c r="B102" s="46"/>
      <c r="C102" s="5"/>
      <c r="D102" s="5"/>
      <c r="E102" s="5"/>
      <c r="F102" s="48"/>
      <c r="G102" s="46"/>
      <c r="H102" s="46"/>
      <c r="I102" s="46"/>
      <c r="J102" s="4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13"/>
    </row>
    <row r="103" spans="1:27" ht="15.75" customHeight="1">
      <c r="A103" s="46"/>
      <c r="B103" s="46"/>
      <c r="C103" s="5"/>
      <c r="D103" s="5"/>
      <c r="E103" s="5"/>
      <c r="F103" s="48"/>
      <c r="G103" s="46"/>
      <c r="H103" s="46"/>
      <c r="I103" s="46"/>
      <c r="J103" s="4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13"/>
    </row>
    <row r="104" spans="1:27" ht="15.75" customHeight="1">
      <c r="A104" s="46"/>
      <c r="B104" s="46"/>
      <c r="C104" s="5"/>
      <c r="D104" s="5"/>
      <c r="E104" s="5"/>
      <c r="F104" s="48"/>
      <c r="G104" s="46"/>
      <c r="H104" s="46"/>
      <c r="I104" s="46"/>
      <c r="J104" s="4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13"/>
    </row>
    <row r="105" spans="1:27" ht="15.75" customHeight="1">
      <c r="A105" s="46"/>
      <c r="B105" s="46"/>
      <c r="C105" s="5"/>
      <c r="D105" s="5"/>
      <c r="E105" s="5"/>
      <c r="F105" s="48"/>
      <c r="G105" s="46"/>
      <c r="H105" s="46"/>
      <c r="I105" s="46"/>
      <c r="J105" s="4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13"/>
    </row>
    <row r="106" spans="1:27" ht="15.75" customHeight="1">
      <c r="A106" s="46"/>
      <c r="B106" s="46"/>
      <c r="C106" s="5"/>
      <c r="D106" s="5"/>
      <c r="E106" s="5"/>
      <c r="F106" s="48"/>
      <c r="G106" s="46"/>
      <c r="H106" s="46"/>
      <c r="I106" s="46"/>
      <c r="J106" s="4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13"/>
    </row>
    <row r="107" spans="1:27" ht="15.75" customHeight="1">
      <c r="A107" s="46"/>
      <c r="B107" s="46"/>
      <c r="C107" s="5"/>
      <c r="D107" s="5"/>
      <c r="E107" s="5"/>
      <c r="F107" s="48"/>
      <c r="G107" s="46"/>
      <c r="H107" s="46"/>
      <c r="I107" s="46"/>
      <c r="J107" s="4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13"/>
    </row>
    <row r="108" spans="1:27" ht="15.75" customHeight="1">
      <c r="A108" s="46"/>
      <c r="B108" s="46"/>
      <c r="C108" s="5"/>
      <c r="D108" s="5"/>
      <c r="E108" s="5"/>
      <c r="F108" s="48"/>
      <c r="G108" s="46"/>
      <c r="H108" s="46"/>
      <c r="I108" s="46"/>
      <c r="J108" s="4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13"/>
    </row>
    <row r="109" spans="1:27" ht="15.75" customHeight="1">
      <c r="A109" s="46"/>
      <c r="B109" s="46"/>
      <c r="C109" s="5"/>
      <c r="D109" s="5"/>
      <c r="E109" s="5"/>
      <c r="F109" s="48"/>
      <c r="G109" s="46"/>
      <c r="H109" s="46"/>
      <c r="I109" s="46"/>
      <c r="J109" s="4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13"/>
    </row>
    <row r="110" spans="1:27" ht="15.75" customHeight="1">
      <c r="A110" s="46"/>
      <c r="B110" s="46"/>
      <c r="C110" s="5"/>
      <c r="D110" s="5"/>
      <c r="E110" s="5"/>
      <c r="F110" s="48"/>
      <c r="G110" s="46"/>
      <c r="H110" s="46"/>
      <c r="I110" s="46"/>
      <c r="J110" s="4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13"/>
    </row>
    <row r="111" spans="1:27" ht="15.75" customHeight="1">
      <c r="A111" s="46"/>
      <c r="B111" s="46"/>
      <c r="C111" s="5"/>
      <c r="D111" s="5"/>
      <c r="E111" s="5"/>
      <c r="F111" s="48"/>
      <c r="G111" s="46"/>
      <c r="H111" s="46"/>
      <c r="I111" s="46"/>
      <c r="J111" s="4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13"/>
    </row>
    <row r="112" spans="1:27" ht="15.75" customHeight="1">
      <c r="A112" s="46"/>
      <c r="B112" s="46"/>
      <c r="C112" s="5"/>
      <c r="D112" s="5"/>
      <c r="E112" s="5"/>
      <c r="F112" s="48"/>
      <c r="G112" s="46"/>
      <c r="H112" s="46"/>
      <c r="I112" s="46"/>
      <c r="J112" s="4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3"/>
    </row>
    <row r="113" spans="1:27" ht="15.75" customHeight="1">
      <c r="A113" s="46"/>
      <c r="B113" s="46"/>
      <c r="C113" s="5"/>
      <c r="D113" s="5"/>
      <c r="E113" s="5"/>
      <c r="F113" s="48"/>
      <c r="G113" s="46"/>
      <c r="H113" s="46"/>
      <c r="I113" s="46"/>
      <c r="J113" s="4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13"/>
    </row>
    <row r="114" spans="1:27" ht="15.75" customHeight="1">
      <c r="A114" s="46"/>
      <c r="B114" s="46"/>
      <c r="C114" s="5"/>
      <c r="D114" s="5"/>
      <c r="E114" s="5"/>
      <c r="F114" s="48"/>
      <c r="G114" s="46"/>
      <c r="H114" s="46"/>
      <c r="I114" s="46"/>
      <c r="J114" s="4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13"/>
    </row>
    <row r="115" spans="1:27" ht="15.75" customHeight="1">
      <c r="A115" s="46"/>
      <c r="B115" s="46"/>
      <c r="C115" s="5"/>
      <c r="D115" s="5"/>
      <c r="E115" s="5"/>
      <c r="F115" s="48"/>
      <c r="G115" s="46"/>
      <c r="H115" s="46"/>
      <c r="I115" s="46"/>
      <c r="J115" s="4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13"/>
    </row>
    <row r="116" spans="1:27" ht="15.75" customHeight="1">
      <c r="A116" s="46"/>
      <c r="B116" s="46"/>
      <c r="C116" s="5"/>
      <c r="D116" s="5"/>
      <c r="E116" s="5"/>
      <c r="F116" s="48"/>
      <c r="G116" s="46"/>
      <c r="H116" s="46"/>
      <c r="I116" s="46"/>
      <c r="J116" s="4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13"/>
    </row>
    <row r="117" spans="1:27" ht="15.75" customHeight="1">
      <c r="A117" s="46"/>
      <c r="B117" s="46"/>
      <c r="C117" s="5"/>
      <c r="D117" s="5"/>
      <c r="E117" s="5"/>
      <c r="F117" s="48"/>
      <c r="G117" s="46"/>
      <c r="H117" s="46"/>
      <c r="I117" s="46"/>
      <c r="J117" s="4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13"/>
    </row>
    <row r="118" spans="1:27" ht="15.75" customHeight="1">
      <c r="A118" s="46"/>
      <c r="B118" s="46"/>
      <c r="C118" s="5"/>
      <c r="D118" s="5"/>
      <c r="E118" s="5"/>
      <c r="F118" s="48"/>
      <c r="G118" s="46"/>
      <c r="H118" s="46"/>
      <c r="I118" s="46"/>
      <c r="J118" s="4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13"/>
    </row>
    <row r="119" spans="1:27" ht="15.75" customHeight="1">
      <c r="A119" s="46"/>
      <c r="B119" s="46"/>
      <c r="C119" s="5"/>
      <c r="D119" s="5"/>
      <c r="E119" s="5"/>
      <c r="F119" s="48"/>
      <c r="G119" s="46"/>
      <c r="H119" s="46"/>
      <c r="I119" s="46"/>
      <c r="J119" s="4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13"/>
    </row>
    <row r="120" spans="1:27" ht="15.75" customHeight="1">
      <c r="A120" s="46"/>
      <c r="B120" s="46"/>
      <c r="C120" s="5"/>
      <c r="D120" s="5"/>
      <c r="E120" s="5"/>
      <c r="F120" s="48"/>
      <c r="G120" s="46"/>
      <c r="H120" s="46"/>
      <c r="I120" s="46"/>
      <c r="J120" s="4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13"/>
    </row>
    <row r="121" spans="1:27" ht="15.75" customHeight="1">
      <c r="A121" s="46"/>
      <c r="B121" s="46"/>
      <c r="C121" s="5"/>
      <c r="D121" s="5"/>
      <c r="E121" s="5"/>
      <c r="F121" s="48"/>
      <c r="G121" s="46"/>
      <c r="H121" s="46"/>
      <c r="I121" s="46"/>
      <c r="J121" s="4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13"/>
    </row>
    <row r="122" spans="1:27" ht="15.75" customHeight="1">
      <c r="A122" s="46"/>
      <c r="B122" s="46"/>
      <c r="C122" s="5"/>
      <c r="D122" s="5"/>
      <c r="E122" s="5"/>
      <c r="F122" s="48"/>
      <c r="G122" s="46"/>
      <c r="H122" s="46"/>
      <c r="I122" s="46"/>
      <c r="J122" s="4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13"/>
    </row>
    <row r="123" spans="1:27" ht="15.75" customHeight="1">
      <c r="A123" s="46"/>
      <c r="B123" s="46"/>
      <c r="C123" s="5"/>
      <c r="D123" s="5"/>
      <c r="E123" s="5"/>
      <c r="F123" s="48"/>
      <c r="G123" s="46"/>
      <c r="H123" s="46"/>
      <c r="I123" s="46"/>
      <c r="J123" s="4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13"/>
    </row>
    <row r="124" spans="1:27" ht="15.75" customHeight="1">
      <c r="A124" s="46"/>
      <c r="B124" s="46"/>
      <c r="C124" s="5"/>
      <c r="D124" s="5"/>
      <c r="E124" s="5"/>
      <c r="F124" s="48"/>
      <c r="G124" s="46"/>
      <c r="H124" s="46"/>
      <c r="I124" s="46"/>
      <c r="J124" s="4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13"/>
    </row>
    <row r="125" spans="1:27" ht="15.75" customHeight="1">
      <c r="A125" s="46"/>
      <c r="B125" s="46"/>
      <c r="C125" s="5"/>
      <c r="D125" s="5"/>
      <c r="E125" s="5"/>
      <c r="F125" s="48"/>
      <c r="G125" s="46"/>
      <c r="H125" s="46"/>
      <c r="I125" s="46"/>
      <c r="J125" s="4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13"/>
    </row>
    <row r="126" spans="1:27" ht="15.75" customHeight="1">
      <c r="A126" s="46"/>
      <c r="B126" s="46"/>
      <c r="C126" s="5"/>
      <c r="D126" s="5"/>
      <c r="E126" s="5"/>
      <c r="F126" s="48"/>
      <c r="G126" s="46"/>
      <c r="H126" s="46"/>
      <c r="I126" s="46"/>
      <c r="J126" s="4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13"/>
    </row>
    <row r="127" spans="1:27" ht="15.75" customHeight="1">
      <c r="A127" s="46"/>
      <c r="B127" s="46"/>
      <c r="C127" s="5"/>
      <c r="D127" s="5"/>
      <c r="E127" s="5"/>
      <c r="F127" s="48"/>
      <c r="G127" s="46"/>
      <c r="H127" s="46"/>
      <c r="I127" s="46"/>
      <c r="J127" s="4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3"/>
    </row>
    <row r="128" spans="1:27" ht="15.75" customHeight="1">
      <c r="A128" s="46"/>
      <c r="B128" s="46"/>
      <c r="C128" s="5"/>
      <c r="D128" s="5"/>
      <c r="E128" s="5"/>
      <c r="F128" s="48"/>
      <c r="G128" s="46"/>
      <c r="H128" s="46"/>
      <c r="I128" s="46"/>
      <c r="J128" s="4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13"/>
    </row>
    <row r="129" spans="1:27" ht="15.75" customHeight="1">
      <c r="A129" s="46"/>
      <c r="B129" s="46"/>
      <c r="C129" s="5"/>
      <c r="D129" s="5"/>
      <c r="E129" s="5"/>
      <c r="F129" s="48"/>
      <c r="G129" s="46"/>
      <c r="H129" s="46"/>
      <c r="I129" s="46"/>
      <c r="J129" s="4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13"/>
    </row>
    <row r="130" spans="1:27" ht="15.75" customHeight="1">
      <c r="A130" s="46"/>
      <c r="B130" s="46"/>
      <c r="C130" s="5"/>
      <c r="D130" s="5"/>
      <c r="E130" s="5"/>
      <c r="F130" s="48"/>
      <c r="G130" s="46"/>
      <c r="H130" s="46"/>
      <c r="I130" s="46"/>
      <c r="J130" s="4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13"/>
    </row>
    <row r="131" spans="1:27" ht="15.75" customHeight="1">
      <c r="A131" s="46"/>
      <c r="B131" s="46"/>
      <c r="C131" s="5"/>
      <c r="D131" s="5"/>
      <c r="E131" s="5"/>
      <c r="F131" s="48"/>
      <c r="G131" s="46"/>
      <c r="H131" s="46"/>
      <c r="I131" s="46"/>
      <c r="J131" s="4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13"/>
    </row>
    <row r="132" spans="1:27" ht="15.75" customHeight="1">
      <c r="A132" s="46"/>
      <c r="B132" s="46"/>
      <c r="C132" s="5"/>
      <c r="D132" s="5"/>
      <c r="E132" s="5"/>
      <c r="F132" s="48"/>
      <c r="G132" s="46"/>
      <c r="H132" s="46"/>
      <c r="I132" s="46"/>
      <c r="J132" s="4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13"/>
    </row>
    <row r="133" spans="1:27" ht="15.75" customHeight="1">
      <c r="A133" s="46"/>
      <c r="B133" s="46"/>
      <c r="C133" s="5"/>
      <c r="D133" s="5"/>
      <c r="E133" s="5"/>
      <c r="F133" s="48"/>
      <c r="G133" s="46"/>
      <c r="H133" s="46"/>
      <c r="I133" s="46"/>
      <c r="J133" s="4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3"/>
    </row>
    <row r="134" spans="1:27" ht="15.75" customHeight="1">
      <c r="A134" s="46"/>
      <c r="B134" s="46"/>
      <c r="C134" s="5"/>
      <c r="D134" s="5"/>
      <c r="E134" s="5"/>
      <c r="F134" s="48"/>
      <c r="G134" s="46"/>
      <c r="H134" s="46"/>
      <c r="I134" s="46"/>
      <c r="J134" s="4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13"/>
    </row>
    <row r="135" spans="1:27" ht="15.75" customHeight="1">
      <c r="A135" s="46"/>
      <c r="B135" s="46"/>
      <c r="C135" s="5"/>
      <c r="D135" s="5"/>
      <c r="E135" s="5"/>
      <c r="F135" s="48"/>
      <c r="G135" s="46"/>
      <c r="H135" s="46"/>
      <c r="I135" s="46"/>
      <c r="J135" s="4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13"/>
    </row>
    <row r="136" spans="1:27" ht="15.75" customHeight="1">
      <c r="A136" s="46"/>
      <c r="B136" s="46"/>
      <c r="C136" s="5"/>
      <c r="D136" s="5"/>
      <c r="E136" s="5"/>
      <c r="F136" s="48"/>
      <c r="G136" s="46"/>
      <c r="H136" s="46"/>
      <c r="I136" s="46"/>
      <c r="J136" s="4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13"/>
    </row>
    <row r="137" spans="1:27" ht="15.75" customHeight="1">
      <c r="A137" s="46"/>
      <c r="B137" s="46"/>
      <c r="C137" s="5"/>
      <c r="D137" s="5"/>
      <c r="E137" s="5"/>
      <c r="F137" s="48"/>
      <c r="G137" s="46"/>
      <c r="H137" s="46"/>
      <c r="I137" s="46"/>
      <c r="J137" s="4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3"/>
    </row>
    <row r="138" spans="1:27" ht="15.75" customHeight="1">
      <c r="A138" s="46"/>
      <c r="B138" s="46"/>
      <c r="C138" s="5"/>
      <c r="D138" s="5"/>
      <c r="E138" s="5"/>
      <c r="F138" s="48"/>
      <c r="G138" s="46"/>
      <c r="H138" s="46"/>
      <c r="I138" s="46"/>
      <c r="J138" s="4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13"/>
    </row>
    <row r="139" spans="1:27" ht="15.75" customHeight="1">
      <c r="A139" s="46"/>
      <c r="B139" s="46"/>
      <c r="C139" s="5"/>
      <c r="D139" s="5"/>
      <c r="E139" s="5"/>
      <c r="F139" s="48"/>
      <c r="G139" s="46"/>
      <c r="H139" s="46"/>
      <c r="I139" s="46"/>
      <c r="J139" s="4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13"/>
    </row>
    <row r="140" spans="1:27" ht="15.75" customHeight="1">
      <c r="A140" s="46"/>
      <c r="B140" s="46"/>
      <c r="C140" s="5"/>
      <c r="D140" s="5"/>
      <c r="E140" s="5"/>
      <c r="F140" s="48"/>
      <c r="G140" s="46"/>
      <c r="H140" s="46"/>
      <c r="I140" s="46"/>
      <c r="J140" s="4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13"/>
    </row>
    <row r="141" spans="1:27" ht="15.75" customHeight="1">
      <c r="A141" s="46"/>
      <c r="B141" s="46"/>
      <c r="C141" s="5"/>
      <c r="D141" s="5"/>
      <c r="E141" s="5"/>
      <c r="F141" s="48"/>
      <c r="G141" s="46"/>
      <c r="H141" s="46"/>
      <c r="I141" s="46"/>
      <c r="J141" s="4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13"/>
    </row>
    <row r="142" spans="1:27" ht="15.75" customHeight="1">
      <c r="A142" s="46"/>
      <c r="B142" s="46"/>
      <c r="C142" s="5"/>
      <c r="D142" s="5"/>
      <c r="E142" s="5"/>
      <c r="F142" s="48"/>
      <c r="G142" s="46"/>
      <c r="H142" s="46"/>
      <c r="I142" s="46"/>
      <c r="J142" s="4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3"/>
    </row>
    <row r="143" spans="1:27" ht="15.75" customHeight="1">
      <c r="A143" s="46"/>
      <c r="B143" s="46"/>
      <c r="C143" s="5"/>
      <c r="D143" s="5"/>
      <c r="E143" s="5"/>
      <c r="F143" s="48"/>
      <c r="G143" s="46"/>
      <c r="H143" s="46"/>
      <c r="I143" s="46"/>
      <c r="J143" s="4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13"/>
    </row>
    <row r="144" spans="1:27" ht="15.75" customHeight="1">
      <c r="A144" s="46"/>
      <c r="B144" s="46"/>
      <c r="C144" s="5"/>
      <c r="D144" s="5"/>
      <c r="E144" s="5"/>
      <c r="F144" s="48"/>
      <c r="G144" s="46"/>
      <c r="H144" s="46"/>
      <c r="I144" s="46"/>
      <c r="J144" s="4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13"/>
    </row>
    <row r="145" spans="1:27" ht="15.75" customHeight="1">
      <c r="A145" s="46"/>
      <c r="B145" s="46"/>
      <c r="C145" s="5"/>
      <c r="D145" s="5"/>
      <c r="E145" s="5"/>
      <c r="F145" s="48"/>
      <c r="G145" s="46"/>
      <c r="H145" s="46"/>
      <c r="I145" s="46"/>
      <c r="J145" s="4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13"/>
    </row>
    <row r="146" spans="1:27" ht="15.75" customHeight="1">
      <c r="A146" s="46"/>
      <c r="B146" s="46"/>
      <c r="C146" s="5"/>
      <c r="D146" s="5"/>
      <c r="E146" s="5"/>
      <c r="F146" s="48"/>
      <c r="G146" s="46"/>
      <c r="H146" s="46"/>
      <c r="I146" s="46"/>
      <c r="J146" s="4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13"/>
    </row>
    <row r="147" spans="1:27" ht="15.75" customHeight="1">
      <c r="A147" s="46"/>
      <c r="B147" s="46"/>
      <c r="C147" s="5"/>
      <c r="D147" s="5"/>
      <c r="E147" s="5"/>
      <c r="F147" s="48"/>
      <c r="G147" s="46"/>
      <c r="H147" s="46"/>
      <c r="I147" s="46"/>
      <c r="J147" s="4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13"/>
    </row>
    <row r="148" spans="1:27" ht="15.75" customHeight="1">
      <c r="A148" s="46"/>
      <c r="B148" s="46"/>
      <c r="C148" s="5"/>
      <c r="D148" s="5"/>
      <c r="E148" s="5"/>
      <c r="F148" s="48"/>
      <c r="G148" s="46"/>
      <c r="H148" s="46"/>
      <c r="I148" s="46"/>
      <c r="J148" s="4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13"/>
    </row>
    <row r="149" spans="1:27" ht="15.75" customHeight="1">
      <c r="A149" s="46"/>
      <c r="B149" s="46"/>
      <c r="C149" s="5"/>
      <c r="D149" s="5"/>
      <c r="E149" s="5"/>
      <c r="F149" s="48"/>
      <c r="G149" s="46"/>
      <c r="H149" s="46"/>
      <c r="I149" s="46"/>
      <c r="J149" s="4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13"/>
    </row>
    <row r="150" spans="1:27" ht="15.75" customHeight="1">
      <c r="A150" s="46"/>
      <c r="B150" s="46"/>
      <c r="C150" s="5"/>
      <c r="D150" s="5"/>
      <c r="E150" s="5"/>
      <c r="F150" s="48"/>
      <c r="G150" s="46"/>
      <c r="H150" s="46"/>
      <c r="I150" s="46"/>
      <c r="J150" s="4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13"/>
    </row>
    <row r="151" spans="1:27" ht="15.75" customHeight="1">
      <c r="A151" s="46"/>
      <c r="B151" s="46"/>
      <c r="C151" s="5"/>
      <c r="D151" s="5"/>
      <c r="E151" s="5"/>
      <c r="F151" s="48"/>
      <c r="G151" s="46"/>
      <c r="H151" s="46"/>
      <c r="I151" s="46"/>
      <c r="J151" s="4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13"/>
    </row>
    <row r="152" spans="1:27" ht="15.75" customHeight="1">
      <c r="A152" s="46"/>
      <c r="B152" s="46"/>
      <c r="C152" s="5"/>
      <c r="D152" s="5"/>
      <c r="E152" s="5"/>
      <c r="F152" s="48"/>
      <c r="G152" s="46"/>
      <c r="H152" s="46"/>
      <c r="I152" s="46"/>
      <c r="J152" s="4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13"/>
    </row>
    <row r="153" spans="1:27" ht="15.75" customHeight="1">
      <c r="A153" s="46"/>
      <c r="B153" s="46"/>
      <c r="C153" s="5"/>
      <c r="D153" s="5"/>
      <c r="E153" s="5"/>
      <c r="F153" s="48"/>
      <c r="G153" s="46"/>
      <c r="H153" s="46"/>
      <c r="I153" s="46"/>
      <c r="J153" s="4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13"/>
    </row>
    <row r="154" spans="1:27" ht="15.75" customHeight="1">
      <c r="A154" s="46"/>
      <c r="B154" s="46"/>
      <c r="C154" s="5"/>
      <c r="D154" s="5"/>
      <c r="E154" s="5"/>
      <c r="F154" s="48"/>
      <c r="G154" s="46"/>
      <c r="H154" s="46"/>
      <c r="I154" s="46"/>
      <c r="J154" s="4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13"/>
    </row>
    <row r="155" spans="1:27" ht="15.75" customHeight="1">
      <c r="A155" s="46"/>
      <c r="B155" s="46"/>
      <c r="C155" s="5"/>
      <c r="D155" s="5"/>
      <c r="E155" s="5"/>
      <c r="F155" s="48"/>
      <c r="G155" s="46"/>
      <c r="H155" s="46"/>
      <c r="I155" s="46"/>
      <c r="J155" s="4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13"/>
    </row>
    <row r="156" spans="1:27" ht="15.75" customHeight="1">
      <c r="A156" s="46"/>
      <c r="B156" s="46"/>
      <c r="C156" s="5"/>
      <c r="D156" s="5"/>
      <c r="E156" s="5"/>
      <c r="F156" s="48"/>
      <c r="G156" s="46"/>
      <c r="H156" s="46"/>
      <c r="I156" s="46"/>
      <c r="J156" s="4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13"/>
    </row>
    <row r="157" spans="1:27" ht="15.75" customHeight="1">
      <c r="A157" s="46"/>
      <c r="B157" s="46"/>
      <c r="C157" s="5"/>
      <c r="D157" s="5"/>
      <c r="E157" s="5"/>
      <c r="F157" s="48"/>
      <c r="G157" s="46"/>
      <c r="H157" s="46"/>
      <c r="I157" s="46"/>
      <c r="J157" s="4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13"/>
    </row>
    <row r="158" spans="1:27" ht="15.75" customHeight="1">
      <c r="A158" s="46"/>
      <c r="B158" s="46"/>
      <c r="C158" s="5"/>
      <c r="D158" s="5"/>
      <c r="E158" s="5"/>
      <c r="F158" s="48"/>
      <c r="G158" s="46"/>
      <c r="H158" s="46"/>
      <c r="I158" s="46"/>
      <c r="J158" s="4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13"/>
    </row>
    <row r="159" spans="1:27" ht="15.75" customHeight="1">
      <c r="A159" s="46"/>
      <c r="B159" s="46"/>
      <c r="C159" s="5"/>
      <c r="D159" s="5"/>
      <c r="E159" s="5"/>
      <c r="F159" s="48"/>
      <c r="G159" s="46"/>
      <c r="H159" s="46"/>
      <c r="I159" s="46"/>
      <c r="J159" s="4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13"/>
    </row>
    <row r="160" spans="1:27" ht="15.75" customHeight="1">
      <c r="A160" s="46"/>
      <c r="B160" s="46"/>
      <c r="C160" s="5"/>
      <c r="D160" s="5"/>
      <c r="E160" s="5"/>
      <c r="F160" s="48"/>
      <c r="G160" s="46"/>
      <c r="H160" s="46"/>
      <c r="I160" s="46"/>
      <c r="J160" s="4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13"/>
    </row>
    <row r="161" spans="1:27" ht="15.75" customHeight="1">
      <c r="A161" s="46"/>
      <c r="B161" s="46"/>
      <c r="C161" s="5"/>
      <c r="D161" s="5"/>
      <c r="E161" s="5"/>
      <c r="F161" s="48"/>
      <c r="G161" s="46"/>
      <c r="H161" s="46"/>
      <c r="I161" s="46"/>
      <c r="J161" s="4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13"/>
    </row>
    <row r="162" spans="1:27" ht="15.75" customHeight="1">
      <c r="A162" s="46"/>
      <c r="B162" s="46"/>
      <c r="C162" s="5"/>
      <c r="D162" s="5"/>
      <c r="E162" s="5"/>
      <c r="F162" s="48"/>
      <c r="G162" s="46"/>
      <c r="H162" s="46"/>
      <c r="I162" s="46"/>
      <c r="J162" s="4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13"/>
    </row>
    <row r="163" spans="1:27" ht="15.75" customHeight="1">
      <c r="A163" s="46"/>
      <c r="B163" s="46"/>
      <c r="C163" s="5"/>
      <c r="D163" s="5"/>
      <c r="E163" s="5"/>
      <c r="F163" s="48"/>
      <c r="G163" s="46"/>
      <c r="H163" s="46"/>
      <c r="I163" s="46"/>
      <c r="J163" s="4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13"/>
    </row>
    <row r="164" spans="1:27" ht="15.75" customHeight="1">
      <c r="A164" s="46"/>
      <c r="B164" s="46"/>
      <c r="C164" s="5"/>
      <c r="D164" s="5"/>
      <c r="E164" s="5"/>
      <c r="F164" s="48"/>
      <c r="G164" s="46"/>
      <c r="H164" s="46"/>
      <c r="I164" s="46"/>
      <c r="J164" s="4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13"/>
    </row>
    <row r="165" spans="1:27" ht="15.75" customHeight="1">
      <c r="A165" s="46"/>
      <c r="B165" s="46"/>
      <c r="C165" s="5"/>
      <c r="D165" s="5"/>
      <c r="E165" s="5"/>
      <c r="F165" s="48"/>
      <c r="G165" s="46"/>
      <c r="H165" s="46"/>
      <c r="I165" s="46"/>
      <c r="J165" s="4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13"/>
    </row>
    <row r="166" spans="1:27" ht="15.75" customHeight="1">
      <c r="A166" s="46"/>
      <c r="B166" s="46"/>
      <c r="C166" s="5"/>
      <c r="D166" s="5"/>
      <c r="E166" s="5"/>
      <c r="F166" s="48"/>
      <c r="G166" s="46"/>
      <c r="H166" s="46"/>
      <c r="I166" s="46"/>
      <c r="J166" s="4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13"/>
    </row>
    <row r="167" spans="1:27" ht="15.75" customHeight="1">
      <c r="A167" s="46"/>
      <c r="B167" s="46"/>
      <c r="C167" s="5"/>
      <c r="D167" s="5"/>
      <c r="E167" s="5"/>
      <c r="F167" s="48"/>
      <c r="G167" s="46"/>
      <c r="H167" s="46"/>
      <c r="I167" s="46"/>
      <c r="J167" s="4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13"/>
    </row>
    <row r="168" spans="1:27" ht="15.75" customHeight="1">
      <c r="A168" s="46"/>
      <c r="B168" s="46"/>
      <c r="C168" s="5"/>
      <c r="D168" s="5"/>
      <c r="E168" s="5"/>
      <c r="F168" s="48"/>
      <c r="G168" s="46"/>
      <c r="H168" s="46"/>
      <c r="I168" s="46"/>
      <c r="J168" s="4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13"/>
    </row>
    <row r="169" spans="1:27" ht="15.75" customHeight="1">
      <c r="A169" s="46"/>
      <c r="B169" s="46"/>
      <c r="C169" s="5"/>
      <c r="D169" s="5"/>
      <c r="E169" s="5"/>
      <c r="F169" s="48"/>
      <c r="G169" s="46"/>
      <c r="H169" s="46"/>
      <c r="I169" s="46"/>
      <c r="J169" s="4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13"/>
    </row>
    <row r="170" spans="1:27" ht="15.75" customHeight="1">
      <c r="A170" s="46"/>
      <c r="B170" s="46"/>
      <c r="C170" s="5"/>
      <c r="D170" s="5"/>
      <c r="E170" s="5"/>
      <c r="F170" s="48"/>
      <c r="G170" s="46"/>
      <c r="H170" s="46"/>
      <c r="I170" s="46"/>
      <c r="J170" s="4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13"/>
    </row>
    <row r="171" spans="1:27" ht="15.75" customHeight="1">
      <c r="A171" s="46"/>
      <c r="B171" s="46"/>
      <c r="C171" s="5"/>
      <c r="D171" s="5"/>
      <c r="E171" s="5"/>
      <c r="F171" s="48"/>
      <c r="G171" s="46"/>
      <c r="H171" s="46"/>
      <c r="I171" s="46"/>
      <c r="J171" s="4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13"/>
    </row>
    <row r="172" spans="1:27" ht="15.75" customHeight="1">
      <c r="A172" s="46"/>
      <c r="B172" s="46"/>
      <c r="C172" s="5"/>
      <c r="D172" s="5"/>
      <c r="E172" s="5"/>
      <c r="F172" s="48"/>
      <c r="G172" s="46"/>
      <c r="H172" s="46"/>
      <c r="I172" s="46"/>
      <c r="J172" s="4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13"/>
    </row>
    <row r="173" spans="1:27" ht="15.75" customHeight="1">
      <c r="A173" s="46"/>
      <c r="B173" s="46"/>
      <c r="C173" s="5"/>
      <c r="D173" s="5"/>
      <c r="E173" s="5"/>
      <c r="F173" s="48"/>
      <c r="G173" s="46"/>
      <c r="H173" s="46"/>
      <c r="I173" s="46"/>
      <c r="J173" s="4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13"/>
    </row>
    <row r="174" spans="1:27" ht="15.75" customHeight="1">
      <c r="A174" s="46"/>
      <c r="B174" s="46"/>
      <c r="C174" s="5"/>
      <c r="D174" s="5"/>
      <c r="E174" s="5"/>
      <c r="F174" s="48"/>
      <c r="G174" s="46"/>
      <c r="H174" s="46"/>
      <c r="I174" s="46"/>
      <c r="J174" s="4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13"/>
    </row>
    <row r="175" spans="1:27" ht="15.75" customHeight="1">
      <c r="A175" s="46"/>
      <c r="B175" s="46"/>
      <c r="C175" s="5"/>
      <c r="D175" s="5"/>
      <c r="E175" s="5"/>
      <c r="F175" s="48"/>
      <c r="G175" s="46"/>
      <c r="H175" s="46"/>
      <c r="I175" s="46"/>
      <c r="J175" s="4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13"/>
    </row>
    <row r="176" spans="1:27" ht="15.75" customHeight="1">
      <c r="A176" s="46"/>
      <c r="B176" s="46"/>
      <c r="C176" s="5"/>
      <c r="D176" s="5"/>
      <c r="E176" s="5"/>
      <c r="F176" s="48"/>
      <c r="G176" s="46"/>
      <c r="H176" s="46"/>
      <c r="I176" s="46"/>
      <c r="J176" s="4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13"/>
    </row>
    <row r="177" spans="1:27" ht="15.75" customHeight="1">
      <c r="A177" s="46"/>
      <c r="B177" s="46"/>
      <c r="C177" s="5"/>
      <c r="D177" s="5"/>
      <c r="E177" s="5"/>
      <c r="F177" s="48"/>
      <c r="G177" s="46"/>
      <c r="H177" s="46"/>
      <c r="I177" s="46"/>
      <c r="J177" s="4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13"/>
    </row>
    <row r="178" spans="1:27" ht="15.75" customHeight="1">
      <c r="A178" s="46"/>
      <c r="B178" s="46"/>
      <c r="C178" s="5"/>
      <c r="D178" s="5"/>
      <c r="E178" s="5"/>
      <c r="F178" s="48"/>
      <c r="G178" s="46"/>
      <c r="H178" s="46"/>
      <c r="I178" s="46"/>
      <c r="J178" s="4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13"/>
    </row>
    <row r="179" spans="1:27" ht="15.75" customHeight="1">
      <c r="A179" s="46"/>
      <c r="B179" s="46"/>
      <c r="C179" s="5"/>
      <c r="D179" s="5"/>
      <c r="E179" s="5"/>
      <c r="F179" s="48"/>
      <c r="G179" s="46"/>
      <c r="H179" s="46"/>
      <c r="I179" s="46"/>
      <c r="J179" s="4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13"/>
    </row>
    <row r="180" spans="1:27" ht="15.75" customHeight="1">
      <c r="A180" s="46"/>
      <c r="B180" s="46"/>
      <c r="C180" s="5"/>
      <c r="D180" s="5"/>
      <c r="E180" s="5"/>
      <c r="F180" s="48"/>
      <c r="G180" s="46"/>
      <c r="H180" s="46"/>
      <c r="I180" s="46"/>
      <c r="J180" s="4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13"/>
    </row>
    <row r="181" spans="1:27" ht="15.75" customHeight="1">
      <c r="A181" s="46"/>
      <c r="B181" s="46"/>
      <c r="C181" s="5"/>
      <c r="D181" s="5"/>
      <c r="E181" s="5"/>
      <c r="F181" s="48"/>
      <c r="G181" s="46"/>
      <c r="H181" s="46"/>
      <c r="I181" s="46"/>
      <c r="J181" s="4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13"/>
    </row>
    <row r="182" spans="1:27" ht="15.75" customHeight="1">
      <c r="A182" s="46"/>
      <c r="B182" s="46"/>
      <c r="C182" s="5"/>
      <c r="D182" s="5"/>
      <c r="E182" s="5"/>
      <c r="F182" s="48"/>
      <c r="G182" s="46"/>
      <c r="H182" s="46"/>
      <c r="I182" s="46"/>
      <c r="J182" s="4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13"/>
    </row>
    <row r="183" spans="1:27" ht="15.75" customHeight="1">
      <c r="A183" s="46"/>
      <c r="B183" s="46"/>
      <c r="C183" s="5"/>
      <c r="D183" s="5"/>
      <c r="E183" s="5"/>
      <c r="F183" s="48"/>
      <c r="G183" s="46"/>
      <c r="H183" s="46"/>
      <c r="I183" s="46"/>
      <c r="J183" s="4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13"/>
    </row>
    <row r="184" spans="1:27" ht="15.75" customHeight="1">
      <c r="A184" s="46"/>
      <c r="B184" s="46"/>
      <c r="C184" s="5"/>
      <c r="D184" s="5"/>
      <c r="E184" s="5"/>
      <c r="F184" s="48"/>
      <c r="G184" s="46"/>
      <c r="H184" s="46"/>
      <c r="I184" s="46"/>
      <c r="J184" s="4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13"/>
    </row>
    <row r="185" spans="1:27" ht="15.75" customHeight="1">
      <c r="A185" s="46"/>
      <c r="B185" s="46"/>
      <c r="C185" s="5"/>
      <c r="D185" s="5"/>
      <c r="E185" s="5"/>
      <c r="F185" s="48"/>
      <c r="G185" s="46"/>
      <c r="H185" s="46"/>
      <c r="I185" s="46"/>
      <c r="J185" s="4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13"/>
    </row>
    <row r="186" spans="1:27" ht="15.75" customHeight="1">
      <c r="A186" s="46"/>
      <c r="B186" s="46"/>
      <c r="C186" s="5"/>
      <c r="D186" s="5"/>
      <c r="E186" s="5"/>
      <c r="F186" s="48"/>
      <c r="G186" s="46"/>
      <c r="H186" s="46"/>
      <c r="I186" s="46"/>
      <c r="J186" s="4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13"/>
    </row>
    <row r="187" spans="1:27" ht="15.75" customHeight="1">
      <c r="A187" s="46"/>
      <c r="B187" s="46"/>
      <c r="C187" s="5"/>
      <c r="D187" s="5"/>
      <c r="E187" s="5"/>
      <c r="F187" s="48"/>
      <c r="G187" s="46"/>
      <c r="H187" s="46"/>
      <c r="I187" s="46"/>
      <c r="J187" s="4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13"/>
    </row>
    <row r="188" spans="1:27" ht="15.75" customHeight="1">
      <c r="A188" s="46"/>
      <c r="B188" s="46"/>
      <c r="C188" s="5"/>
      <c r="D188" s="5"/>
      <c r="E188" s="5"/>
      <c r="F188" s="48"/>
      <c r="G188" s="46"/>
      <c r="H188" s="46"/>
      <c r="I188" s="46"/>
      <c r="J188" s="4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13"/>
    </row>
    <row r="189" spans="1:27" ht="15.75" customHeight="1">
      <c r="A189" s="46"/>
      <c r="B189" s="46"/>
      <c r="C189" s="5"/>
      <c r="D189" s="5"/>
      <c r="E189" s="5"/>
      <c r="F189" s="48"/>
      <c r="G189" s="46"/>
      <c r="H189" s="46"/>
      <c r="I189" s="46"/>
      <c r="J189" s="4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13"/>
    </row>
    <row r="190" spans="1:27" ht="15.75" customHeight="1">
      <c r="A190" s="46"/>
      <c r="B190" s="46"/>
      <c r="C190" s="5"/>
      <c r="D190" s="5"/>
      <c r="E190" s="5"/>
      <c r="F190" s="48"/>
      <c r="G190" s="46"/>
      <c r="H190" s="46"/>
      <c r="I190" s="46"/>
      <c r="J190" s="4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13"/>
    </row>
    <row r="191" spans="1:27" ht="15.75" customHeight="1">
      <c r="A191" s="46"/>
      <c r="B191" s="46"/>
      <c r="C191" s="5"/>
      <c r="D191" s="5"/>
      <c r="E191" s="5"/>
      <c r="F191" s="48"/>
      <c r="G191" s="46"/>
      <c r="H191" s="46"/>
      <c r="I191" s="46"/>
      <c r="J191" s="4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13"/>
    </row>
    <row r="192" spans="1:27" ht="15.75" customHeight="1">
      <c r="A192" s="46"/>
      <c r="B192" s="46"/>
      <c r="C192" s="5"/>
      <c r="D192" s="5"/>
      <c r="E192" s="5"/>
      <c r="F192" s="48"/>
      <c r="G192" s="46"/>
      <c r="H192" s="46"/>
      <c r="I192" s="46"/>
      <c r="J192" s="4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13"/>
    </row>
    <row r="193" spans="1:27" ht="15.75" customHeight="1">
      <c r="A193" s="46"/>
      <c r="B193" s="46"/>
      <c r="C193" s="5"/>
      <c r="D193" s="5"/>
      <c r="E193" s="5"/>
      <c r="F193" s="48"/>
      <c r="G193" s="46"/>
      <c r="H193" s="46"/>
      <c r="I193" s="46"/>
      <c r="J193" s="4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13"/>
    </row>
    <row r="194" spans="1:27" ht="15.75" customHeight="1">
      <c r="A194" s="46"/>
      <c r="B194" s="46"/>
      <c r="C194" s="5"/>
      <c r="D194" s="5"/>
      <c r="E194" s="5"/>
      <c r="F194" s="48"/>
      <c r="G194" s="46"/>
      <c r="H194" s="46"/>
      <c r="I194" s="46"/>
      <c r="J194" s="4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13"/>
    </row>
    <row r="195" spans="1:27" ht="15.75" customHeight="1">
      <c r="A195" s="46"/>
      <c r="B195" s="46"/>
      <c r="C195" s="5"/>
      <c r="D195" s="5"/>
      <c r="E195" s="5"/>
      <c r="F195" s="48"/>
      <c r="G195" s="46"/>
      <c r="H195" s="46"/>
      <c r="I195" s="46"/>
      <c r="J195" s="4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13"/>
    </row>
    <row r="196" spans="1:27" ht="15.75" customHeight="1">
      <c r="A196" s="46"/>
      <c r="B196" s="46"/>
      <c r="C196" s="5"/>
      <c r="D196" s="5"/>
      <c r="E196" s="5"/>
      <c r="F196" s="48"/>
      <c r="G196" s="46"/>
      <c r="H196" s="46"/>
      <c r="I196" s="46"/>
      <c r="J196" s="4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13"/>
    </row>
    <row r="197" spans="1:27" ht="15.75" customHeight="1">
      <c r="A197" s="46"/>
      <c r="B197" s="46"/>
      <c r="C197" s="5"/>
      <c r="D197" s="5"/>
      <c r="E197" s="5"/>
      <c r="F197" s="48"/>
      <c r="G197" s="46"/>
      <c r="H197" s="46"/>
      <c r="I197" s="46"/>
      <c r="J197" s="4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13"/>
    </row>
    <row r="198" spans="1:27" ht="15.75" customHeight="1">
      <c r="A198" s="46"/>
      <c r="B198" s="46"/>
      <c r="C198" s="5"/>
      <c r="D198" s="5"/>
      <c r="E198" s="5"/>
      <c r="F198" s="48"/>
      <c r="G198" s="46"/>
      <c r="H198" s="46"/>
      <c r="I198" s="46"/>
      <c r="J198" s="4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13"/>
    </row>
    <row r="199" spans="1:27" ht="15.75" customHeight="1">
      <c r="A199" s="46"/>
      <c r="B199" s="46"/>
      <c r="C199" s="5"/>
      <c r="D199" s="5"/>
      <c r="E199" s="5"/>
      <c r="F199" s="48"/>
      <c r="G199" s="46"/>
      <c r="H199" s="46"/>
      <c r="I199" s="46"/>
      <c r="J199" s="4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13"/>
    </row>
    <row r="200" spans="1:27" ht="15.75" customHeight="1">
      <c r="A200" s="46"/>
      <c r="B200" s="46"/>
      <c r="C200" s="5"/>
      <c r="D200" s="5"/>
      <c r="E200" s="5"/>
      <c r="F200" s="48"/>
      <c r="G200" s="46"/>
      <c r="H200" s="46"/>
      <c r="I200" s="46"/>
      <c r="J200" s="4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13"/>
    </row>
    <row r="201" spans="1:27" ht="15.75" customHeight="1">
      <c r="A201" s="46"/>
      <c r="B201" s="46"/>
      <c r="C201" s="5"/>
      <c r="D201" s="5"/>
      <c r="E201" s="5"/>
      <c r="F201" s="48"/>
      <c r="G201" s="46"/>
      <c r="H201" s="46"/>
      <c r="I201" s="46"/>
      <c r="J201" s="4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13"/>
    </row>
    <row r="202" spans="1:27" ht="15.75" customHeight="1">
      <c r="A202" s="46"/>
      <c r="B202" s="46"/>
      <c r="C202" s="5"/>
      <c r="D202" s="5"/>
      <c r="E202" s="5"/>
      <c r="F202" s="48"/>
      <c r="G202" s="46"/>
      <c r="H202" s="46"/>
      <c r="I202" s="46"/>
      <c r="J202" s="4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13"/>
    </row>
    <row r="203" spans="1:27" ht="15.75" customHeight="1">
      <c r="A203" s="46"/>
      <c r="B203" s="46"/>
      <c r="C203" s="5"/>
      <c r="D203" s="5"/>
      <c r="E203" s="5"/>
      <c r="F203" s="48"/>
      <c r="G203" s="46"/>
      <c r="H203" s="46"/>
      <c r="I203" s="46"/>
      <c r="J203" s="4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13"/>
    </row>
    <row r="204" spans="1:27" ht="15.75" customHeight="1">
      <c r="A204" s="46"/>
      <c r="B204" s="46"/>
      <c r="C204" s="5"/>
      <c r="D204" s="5"/>
      <c r="E204" s="5"/>
      <c r="F204" s="48"/>
      <c r="G204" s="46"/>
      <c r="H204" s="46"/>
      <c r="I204" s="46"/>
      <c r="J204" s="4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13"/>
    </row>
    <row r="205" spans="1:27" ht="15.75" customHeight="1">
      <c r="A205" s="46"/>
      <c r="B205" s="46"/>
      <c r="C205" s="5"/>
      <c r="D205" s="5"/>
      <c r="E205" s="5"/>
      <c r="F205" s="48"/>
      <c r="G205" s="46"/>
      <c r="H205" s="46"/>
      <c r="I205" s="46"/>
      <c r="J205" s="4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13"/>
    </row>
    <row r="206" spans="1:27" ht="15.75" customHeight="1">
      <c r="A206" s="46"/>
      <c r="B206" s="46"/>
      <c r="C206" s="5"/>
      <c r="D206" s="5"/>
      <c r="E206" s="5"/>
      <c r="F206" s="48"/>
      <c r="G206" s="46"/>
      <c r="H206" s="46"/>
      <c r="I206" s="46"/>
      <c r="J206" s="4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13"/>
    </row>
    <row r="207" spans="1:27" ht="15.75" customHeight="1">
      <c r="A207" s="46"/>
      <c r="B207" s="46"/>
      <c r="C207" s="5"/>
      <c r="D207" s="5"/>
      <c r="E207" s="5"/>
      <c r="F207" s="48"/>
      <c r="G207" s="46"/>
      <c r="H207" s="46"/>
      <c r="I207" s="46"/>
      <c r="J207" s="4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13"/>
    </row>
    <row r="208" spans="1:27" ht="15.75" customHeight="1">
      <c r="A208" s="46"/>
      <c r="B208" s="46"/>
      <c r="C208" s="5"/>
      <c r="D208" s="5"/>
      <c r="E208" s="5"/>
      <c r="F208" s="48"/>
      <c r="G208" s="46"/>
      <c r="H208" s="46"/>
      <c r="I208" s="46"/>
      <c r="J208" s="4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13"/>
    </row>
    <row r="209" spans="1:27" ht="15.75" customHeight="1">
      <c r="A209" s="46"/>
      <c r="B209" s="46"/>
      <c r="C209" s="5"/>
      <c r="D209" s="5"/>
      <c r="E209" s="5"/>
      <c r="F209" s="48"/>
      <c r="G209" s="46"/>
      <c r="H209" s="46"/>
      <c r="I209" s="46"/>
      <c r="J209" s="4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13"/>
    </row>
    <row r="210" spans="1:27" ht="15.75" customHeight="1">
      <c r="A210" s="46"/>
      <c r="B210" s="46"/>
      <c r="C210" s="5"/>
      <c r="D210" s="5"/>
      <c r="E210" s="5"/>
      <c r="F210" s="48"/>
      <c r="G210" s="46"/>
      <c r="H210" s="46"/>
      <c r="I210" s="46"/>
      <c r="J210" s="4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13"/>
    </row>
    <row r="211" spans="1:27" ht="15.75" customHeight="1">
      <c r="A211" s="46"/>
      <c r="B211" s="46"/>
      <c r="C211" s="5"/>
      <c r="D211" s="5"/>
      <c r="E211" s="5"/>
      <c r="F211" s="48"/>
      <c r="G211" s="46"/>
      <c r="H211" s="46"/>
      <c r="I211" s="46"/>
      <c r="J211" s="4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13"/>
    </row>
    <row r="212" spans="1:27" ht="15.75" customHeight="1">
      <c r="A212" s="46"/>
      <c r="B212" s="46"/>
      <c r="C212" s="5"/>
      <c r="D212" s="5"/>
      <c r="E212" s="5"/>
      <c r="F212" s="48"/>
      <c r="G212" s="46"/>
      <c r="H212" s="46"/>
      <c r="I212" s="46"/>
      <c r="J212" s="4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13"/>
    </row>
    <row r="213" spans="1:27" ht="15.75" customHeight="1">
      <c r="A213" s="46"/>
      <c r="B213" s="46"/>
      <c r="C213" s="5"/>
      <c r="D213" s="5"/>
      <c r="E213" s="5"/>
      <c r="F213" s="48"/>
      <c r="G213" s="46"/>
      <c r="H213" s="46"/>
      <c r="I213" s="46"/>
      <c r="J213" s="4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13"/>
    </row>
    <row r="214" spans="1:27" ht="15.75" customHeight="1">
      <c r="A214" s="46"/>
      <c r="B214" s="46"/>
      <c r="C214" s="5"/>
      <c r="D214" s="5"/>
      <c r="E214" s="5"/>
      <c r="F214" s="48"/>
      <c r="G214" s="46"/>
      <c r="H214" s="46"/>
      <c r="I214" s="46"/>
      <c r="J214" s="4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13"/>
    </row>
    <row r="215" spans="1:27" ht="15.75" customHeight="1">
      <c r="A215" s="46"/>
      <c r="B215" s="46"/>
      <c r="C215" s="5"/>
      <c r="D215" s="5"/>
      <c r="E215" s="5"/>
      <c r="F215" s="48"/>
      <c r="G215" s="46"/>
      <c r="H215" s="46"/>
      <c r="I215" s="46"/>
      <c r="J215" s="4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13"/>
    </row>
    <row r="216" spans="1:27" ht="15.75" customHeight="1">
      <c r="A216" s="46"/>
      <c r="B216" s="46"/>
      <c r="C216" s="5"/>
      <c r="D216" s="5"/>
      <c r="E216" s="5"/>
      <c r="F216" s="48"/>
      <c r="G216" s="46"/>
      <c r="H216" s="46"/>
      <c r="I216" s="46"/>
      <c r="J216" s="4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13"/>
    </row>
    <row r="217" spans="1:27" ht="15.75" customHeight="1">
      <c r="A217" s="46"/>
      <c r="B217" s="46"/>
      <c r="C217" s="5"/>
      <c r="D217" s="5"/>
      <c r="E217" s="5"/>
      <c r="F217" s="48"/>
      <c r="G217" s="46"/>
      <c r="H217" s="46"/>
      <c r="I217" s="46"/>
      <c r="J217" s="4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13"/>
    </row>
    <row r="218" spans="1:27" ht="15.75" customHeight="1">
      <c r="A218" s="46"/>
      <c r="B218" s="46"/>
      <c r="C218" s="5"/>
      <c r="D218" s="5"/>
      <c r="E218" s="5"/>
      <c r="F218" s="48"/>
      <c r="G218" s="46"/>
      <c r="H218" s="46"/>
      <c r="I218" s="46"/>
      <c r="J218" s="4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13"/>
    </row>
    <row r="219" spans="1:27" ht="15.75" customHeight="1">
      <c r="A219" s="46"/>
      <c r="B219" s="46"/>
      <c r="C219" s="5"/>
      <c r="D219" s="5"/>
      <c r="E219" s="5"/>
      <c r="F219" s="48"/>
      <c r="G219" s="46"/>
      <c r="H219" s="46"/>
      <c r="I219" s="46"/>
      <c r="J219" s="4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13"/>
    </row>
    <row r="220" spans="1:27" ht="15.75" customHeight="1">
      <c r="A220" s="46"/>
      <c r="B220" s="46"/>
      <c r="C220" s="5"/>
      <c r="D220" s="5"/>
      <c r="E220" s="5"/>
      <c r="F220" s="48"/>
      <c r="G220" s="46"/>
      <c r="H220" s="46"/>
      <c r="I220" s="46"/>
      <c r="J220" s="4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13"/>
    </row>
    <row r="221" spans="1:27" ht="15.75" customHeight="1">
      <c r="A221" s="46"/>
      <c r="B221" s="46"/>
      <c r="C221" s="5"/>
      <c r="D221" s="5"/>
      <c r="E221" s="5"/>
      <c r="F221" s="48"/>
      <c r="G221" s="46"/>
      <c r="H221" s="46"/>
      <c r="I221" s="46"/>
      <c r="J221" s="4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13"/>
    </row>
    <row r="222" spans="1:27" ht="15.75" customHeight="1">
      <c r="A222" s="46"/>
      <c r="B222" s="46"/>
      <c r="C222" s="5"/>
      <c r="D222" s="5"/>
      <c r="E222" s="5"/>
      <c r="F222" s="48"/>
      <c r="G222" s="46"/>
      <c r="H222" s="46"/>
      <c r="I222" s="46"/>
      <c r="J222" s="4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13"/>
    </row>
    <row r="223" spans="1:27" ht="15.75" customHeight="1">
      <c r="A223" s="46"/>
      <c r="B223" s="46"/>
      <c r="C223" s="5"/>
      <c r="D223" s="5"/>
      <c r="E223" s="5"/>
      <c r="F223" s="48"/>
      <c r="G223" s="46"/>
      <c r="H223" s="46"/>
      <c r="I223" s="46"/>
      <c r="J223" s="4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13"/>
    </row>
    <row r="224" spans="1:27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spans="1:27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  <row r="1000" spans="1:27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</row>
    <row r="1001" spans="1:27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</row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1"/>
  <sheetViews>
    <sheetView workbookViewId="0"/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6" width="14.36328125" customWidth="1"/>
  </cols>
  <sheetData>
    <row r="1" spans="1:26" ht="12.5">
      <c r="A1" s="46"/>
      <c r="B1" s="97" t="s">
        <v>0</v>
      </c>
      <c r="C1" s="91"/>
      <c r="D1" s="91"/>
      <c r="E1" s="91"/>
      <c r="F1" s="91"/>
      <c r="G1" s="91"/>
      <c r="H1" s="91"/>
      <c r="I1" s="91"/>
      <c r="J1" s="9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" customHeight="1">
      <c r="A2" s="46"/>
      <c r="B2" s="99" t="s">
        <v>87</v>
      </c>
      <c r="C2" s="96"/>
      <c r="D2" s="96"/>
      <c r="E2" s="96"/>
      <c r="F2" s="96"/>
      <c r="G2" s="96"/>
      <c r="H2" s="96"/>
      <c r="I2" s="96"/>
      <c r="J2" s="9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>
      <c r="A3" s="46"/>
      <c r="B3" s="33"/>
      <c r="C3" s="33"/>
      <c r="D3" s="33"/>
      <c r="E3" s="33"/>
      <c r="F3" s="33"/>
      <c r="G3" s="33"/>
      <c r="H3" s="33"/>
      <c r="I3" s="33"/>
      <c r="J3" s="1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5">
      <c r="A4" s="46"/>
      <c r="B4" s="100" t="s">
        <v>88</v>
      </c>
      <c r="C4" s="101"/>
      <c r="D4" s="101"/>
      <c r="E4" s="101"/>
      <c r="F4" s="101"/>
      <c r="G4" s="101"/>
      <c r="H4" s="101"/>
      <c r="I4" s="101"/>
      <c r="J4" s="10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5">
      <c r="A5" s="46"/>
      <c r="B5" s="5"/>
      <c r="C5" s="5"/>
      <c r="D5" s="5"/>
      <c r="E5" s="5"/>
      <c r="F5" s="48"/>
      <c r="G5" s="46"/>
      <c r="H5" s="46"/>
      <c r="I5" s="46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>
      <c r="A6" s="49"/>
      <c r="B6" s="129" t="s">
        <v>52</v>
      </c>
      <c r="C6" s="118" t="s">
        <v>53</v>
      </c>
      <c r="D6" s="127"/>
      <c r="E6" s="118" t="s">
        <v>54</v>
      </c>
      <c r="F6" s="127"/>
      <c r="G6" s="85" t="s">
        <v>55</v>
      </c>
      <c r="H6" s="86"/>
      <c r="I6" s="118" t="s">
        <v>29</v>
      </c>
      <c r="J6" s="12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7.5">
      <c r="A7" s="26"/>
      <c r="B7" s="125"/>
      <c r="C7" s="50" t="s">
        <v>56</v>
      </c>
      <c r="D7" s="50" t="s">
        <v>57</v>
      </c>
      <c r="E7" s="50" t="s">
        <v>58</v>
      </c>
      <c r="F7" s="53" t="s">
        <v>59</v>
      </c>
      <c r="G7" s="54" t="s">
        <v>60</v>
      </c>
      <c r="H7" s="55" t="s">
        <v>61</v>
      </c>
      <c r="I7" s="56" t="s">
        <v>60</v>
      </c>
      <c r="J7" s="57" t="s">
        <v>61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7.5">
      <c r="A8" s="46" t="s">
        <v>45</v>
      </c>
      <c r="B8" s="58" t="s">
        <v>89</v>
      </c>
      <c r="C8" s="58" t="s">
        <v>90</v>
      </c>
      <c r="D8" s="58" t="s">
        <v>91</v>
      </c>
      <c r="E8" s="58" t="s">
        <v>64</v>
      </c>
      <c r="F8" s="59">
        <v>20000</v>
      </c>
      <c r="G8" s="59">
        <v>40000</v>
      </c>
      <c r="H8" s="59">
        <v>20000</v>
      </c>
      <c r="I8" s="59">
        <v>0</v>
      </c>
      <c r="J8" s="59"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5">
      <c r="A9" s="46"/>
      <c r="B9" s="60"/>
      <c r="C9" s="19"/>
      <c r="D9" s="19"/>
      <c r="E9" s="19"/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A10" s="13"/>
      <c r="B10" s="62"/>
      <c r="C10" s="19"/>
      <c r="D10" s="19"/>
      <c r="E10" s="19"/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5">
      <c r="A11" s="13"/>
      <c r="B11" s="62"/>
      <c r="C11" s="19"/>
      <c r="D11" s="19"/>
      <c r="E11" s="19"/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5">
      <c r="A12" s="46"/>
      <c r="B12" s="60"/>
      <c r="C12" s="19"/>
      <c r="D12" s="19"/>
      <c r="E12" s="19"/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5">
      <c r="A13" s="46"/>
      <c r="B13" s="60"/>
      <c r="C13" s="19"/>
      <c r="D13" s="19"/>
      <c r="E13" s="19"/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5">
      <c r="A14" s="46"/>
      <c r="B14" s="60"/>
      <c r="C14" s="19"/>
      <c r="D14" s="19"/>
      <c r="E14" s="19"/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5">
      <c r="A15" s="46"/>
      <c r="B15" s="60"/>
      <c r="C15" s="19"/>
      <c r="D15" s="19"/>
      <c r="E15" s="19"/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5">
      <c r="A16" s="46"/>
      <c r="B16" s="60"/>
      <c r="C16" s="19"/>
      <c r="D16" s="19"/>
      <c r="E16" s="19"/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5">
      <c r="A17" s="46" t="s">
        <v>65</v>
      </c>
      <c r="B17" s="63"/>
      <c r="C17" s="64"/>
      <c r="D17" s="64"/>
      <c r="E17" s="64"/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">
      <c r="A18" s="46"/>
      <c r="B18" s="120" t="s">
        <v>37</v>
      </c>
      <c r="C18" s="121"/>
      <c r="D18" s="121"/>
      <c r="E18" s="122"/>
      <c r="F18" s="67">
        <f t="shared" ref="F18:J18" si="0">SUM(F8:F17)</f>
        <v>20000</v>
      </c>
      <c r="G18" s="67">
        <f t="shared" si="0"/>
        <v>40000</v>
      </c>
      <c r="H18" s="68">
        <f t="shared" si="0"/>
        <v>20000</v>
      </c>
      <c r="I18" s="67">
        <f t="shared" si="0"/>
        <v>0</v>
      </c>
      <c r="J18" s="68">
        <f t="shared" si="0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5">
      <c r="A19" s="46"/>
      <c r="B19" s="5"/>
      <c r="C19" s="5"/>
      <c r="D19" s="5"/>
      <c r="E19" s="5"/>
      <c r="F19" s="48"/>
      <c r="G19" s="46"/>
      <c r="H19" s="46"/>
      <c r="I19" s="46"/>
      <c r="J19" s="4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">
      <c r="A20" s="46"/>
      <c r="B20" s="69" t="s">
        <v>66</v>
      </c>
      <c r="C20" s="13"/>
      <c r="D20" s="5"/>
      <c r="E20" s="5"/>
      <c r="F20" s="48"/>
      <c r="G20" s="46"/>
      <c r="H20" s="46"/>
      <c r="I20" s="46"/>
      <c r="J20" s="4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5">
      <c r="A21" s="46"/>
      <c r="B21" s="70" t="s">
        <v>67</v>
      </c>
      <c r="C21" s="13"/>
      <c r="D21" s="5"/>
      <c r="E21" s="5"/>
      <c r="F21" s="48"/>
      <c r="G21" s="46"/>
      <c r="H21" s="46"/>
      <c r="I21" s="46"/>
      <c r="J21" s="4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46"/>
      <c r="B22" s="70" t="s">
        <v>68</v>
      </c>
      <c r="C22" s="13"/>
      <c r="D22" s="5"/>
      <c r="E22" s="5"/>
      <c r="F22" s="48"/>
      <c r="G22" s="46"/>
      <c r="H22" s="46"/>
      <c r="I22" s="46"/>
      <c r="J22" s="4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46"/>
      <c r="B23" s="5" t="s">
        <v>92</v>
      </c>
      <c r="C23" s="13"/>
      <c r="D23" s="5"/>
      <c r="E23" s="5"/>
      <c r="F23" s="48"/>
      <c r="G23" s="46"/>
      <c r="H23" s="46"/>
      <c r="I23" s="46"/>
      <c r="J23" s="4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46"/>
      <c r="B24" s="5"/>
      <c r="C24" s="5"/>
      <c r="D24" s="5"/>
      <c r="E24" s="5"/>
      <c r="F24" s="48"/>
      <c r="G24" s="46"/>
      <c r="H24" s="46"/>
      <c r="I24" s="46"/>
      <c r="J24" s="4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46"/>
      <c r="B25" s="97" t="s">
        <v>14</v>
      </c>
      <c r="C25" s="91"/>
      <c r="D25" s="91"/>
      <c r="E25" s="91"/>
      <c r="F25" s="91"/>
      <c r="G25" s="91"/>
      <c r="H25" s="91"/>
      <c r="I25" s="91"/>
      <c r="J25" s="9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6"/>
      <c r="B26" s="97" t="s">
        <v>15</v>
      </c>
      <c r="C26" s="91"/>
      <c r="D26" s="91"/>
      <c r="E26" s="91"/>
      <c r="F26" s="91"/>
      <c r="G26" s="91"/>
      <c r="H26" s="91"/>
      <c r="I26" s="91"/>
      <c r="J26" s="9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46"/>
      <c r="B27" s="97" t="s">
        <v>16</v>
      </c>
      <c r="C27" s="91"/>
      <c r="D27" s="91"/>
      <c r="E27" s="91"/>
      <c r="F27" s="91"/>
      <c r="G27" s="91"/>
      <c r="H27" s="91"/>
      <c r="I27" s="91"/>
      <c r="J27" s="9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46"/>
      <c r="B28" s="98" t="s">
        <v>17</v>
      </c>
      <c r="C28" s="91"/>
      <c r="D28" s="91"/>
      <c r="E28" s="91"/>
      <c r="F28" s="91"/>
      <c r="G28" s="91"/>
      <c r="H28" s="91"/>
      <c r="I28" s="91"/>
      <c r="J28" s="9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46"/>
      <c r="B29" s="5"/>
      <c r="C29" s="5"/>
      <c r="D29" s="5"/>
      <c r="E29" s="5"/>
      <c r="F29" s="48"/>
      <c r="G29" s="46"/>
      <c r="H29" s="46"/>
      <c r="I29" s="46"/>
      <c r="J29" s="4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46"/>
      <c r="B30" s="5"/>
      <c r="C30" s="5"/>
      <c r="D30" s="5"/>
      <c r="E30" s="5"/>
      <c r="F30" s="48"/>
      <c r="G30" s="46"/>
      <c r="H30" s="46"/>
      <c r="I30" s="46"/>
      <c r="J30" s="4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46"/>
      <c r="B31" s="5"/>
      <c r="C31" s="5"/>
      <c r="D31" s="5"/>
      <c r="E31" s="5"/>
      <c r="F31" s="48"/>
      <c r="G31" s="46"/>
      <c r="H31" s="46"/>
      <c r="I31" s="46"/>
      <c r="J31" s="4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46"/>
      <c r="B32" s="5"/>
      <c r="C32" s="5"/>
      <c r="D32" s="5"/>
      <c r="E32" s="5"/>
      <c r="F32" s="48"/>
      <c r="G32" s="46"/>
      <c r="H32" s="46"/>
      <c r="I32" s="46"/>
      <c r="J32" s="4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46"/>
      <c r="B33" s="5"/>
      <c r="C33" s="5"/>
      <c r="D33" s="5"/>
      <c r="E33" s="5"/>
      <c r="F33" s="48"/>
      <c r="G33" s="46"/>
      <c r="H33" s="46"/>
      <c r="I33" s="46"/>
      <c r="J33" s="4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46"/>
      <c r="B34" s="5"/>
      <c r="C34" s="5"/>
      <c r="D34" s="5"/>
      <c r="E34" s="5"/>
      <c r="F34" s="48"/>
      <c r="G34" s="46"/>
      <c r="H34" s="46"/>
      <c r="I34" s="46"/>
      <c r="J34" s="4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46"/>
      <c r="B35" s="5"/>
      <c r="C35" s="5"/>
      <c r="D35" s="5"/>
      <c r="E35" s="5"/>
      <c r="F35" s="48"/>
      <c r="G35" s="46"/>
      <c r="H35" s="46"/>
      <c r="I35" s="46"/>
      <c r="J35" s="4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46"/>
      <c r="B36" s="5"/>
      <c r="C36" s="5"/>
      <c r="D36" s="5"/>
      <c r="E36" s="5"/>
      <c r="F36" s="48"/>
      <c r="G36" s="46"/>
      <c r="H36" s="46"/>
      <c r="I36" s="46"/>
      <c r="J36" s="4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46"/>
      <c r="B37" s="5"/>
      <c r="C37" s="5"/>
      <c r="D37" s="5"/>
      <c r="E37" s="5"/>
      <c r="F37" s="48"/>
      <c r="G37" s="46"/>
      <c r="H37" s="46"/>
      <c r="I37" s="46"/>
      <c r="J37" s="4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46"/>
      <c r="B38" s="5"/>
      <c r="C38" s="5"/>
      <c r="D38" s="5"/>
      <c r="E38" s="5"/>
      <c r="F38" s="48"/>
      <c r="G38" s="46"/>
      <c r="H38" s="46"/>
      <c r="I38" s="46"/>
      <c r="J38" s="4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46"/>
      <c r="B39" s="5"/>
      <c r="C39" s="5"/>
      <c r="D39" s="5"/>
      <c r="E39" s="5"/>
      <c r="F39" s="48"/>
      <c r="G39" s="46"/>
      <c r="H39" s="46"/>
      <c r="I39" s="46"/>
      <c r="J39" s="4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46"/>
      <c r="B40" s="5"/>
      <c r="C40" s="5"/>
      <c r="D40" s="5"/>
      <c r="E40" s="5"/>
      <c r="F40" s="48"/>
      <c r="G40" s="46"/>
      <c r="H40" s="46"/>
      <c r="I40" s="46"/>
      <c r="J40" s="4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46"/>
      <c r="B41" s="5"/>
      <c r="C41" s="5"/>
      <c r="D41" s="5"/>
      <c r="E41" s="5"/>
      <c r="F41" s="48"/>
      <c r="G41" s="46"/>
      <c r="H41" s="46"/>
      <c r="I41" s="46"/>
      <c r="J41" s="4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46"/>
      <c r="B42" s="5"/>
      <c r="C42" s="5"/>
      <c r="D42" s="5"/>
      <c r="E42" s="5"/>
      <c r="F42" s="48"/>
      <c r="G42" s="46"/>
      <c r="H42" s="46"/>
      <c r="I42" s="46"/>
      <c r="J42" s="4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6"/>
      <c r="B43" s="5"/>
      <c r="C43" s="5"/>
      <c r="D43" s="5"/>
      <c r="E43" s="5"/>
      <c r="F43" s="48"/>
      <c r="G43" s="46"/>
      <c r="H43" s="46"/>
      <c r="I43" s="46"/>
      <c r="J43" s="4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46"/>
      <c r="B44" s="5"/>
      <c r="C44" s="5"/>
      <c r="D44" s="5"/>
      <c r="E44" s="5"/>
      <c r="F44" s="48"/>
      <c r="G44" s="46"/>
      <c r="H44" s="46"/>
      <c r="I44" s="46"/>
      <c r="J44" s="4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6"/>
      <c r="B45" s="5"/>
      <c r="C45" s="5"/>
      <c r="D45" s="5"/>
      <c r="E45" s="5"/>
      <c r="F45" s="48"/>
      <c r="G45" s="46"/>
      <c r="H45" s="46"/>
      <c r="I45" s="46"/>
      <c r="J45" s="4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46"/>
      <c r="B46" s="5"/>
      <c r="C46" s="5"/>
      <c r="D46" s="5"/>
      <c r="E46" s="5"/>
      <c r="F46" s="48"/>
      <c r="G46" s="46"/>
      <c r="H46" s="46"/>
      <c r="I46" s="46"/>
      <c r="J46" s="4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6"/>
      <c r="B47" s="5"/>
      <c r="C47" s="5"/>
      <c r="D47" s="5"/>
      <c r="E47" s="5"/>
      <c r="F47" s="48"/>
      <c r="G47" s="46"/>
      <c r="H47" s="46"/>
      <c r="I47" s="46"/>
      <c r="J47" s="4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6"/>
      <c r="B48" s="5"/>
      <c r="C48" s="5"/>
      <c r="D48" s="5"/>
      <c r="E48" s="5"/>
      <c r="F48" s="48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6"/>
      <c r="B49" s="5"/>
      <c r="C49" s="5"/>
      <c r="D49" s="5"/>
      <c r="E49" s="5"/>
      <c r="F49" s="48"/>
      <c r="G49" s="46"/>
      <c r="H49" s="46"/>
      <c r="I49" s="46"/>
      <c r="J49" s="4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6"/>
      <c r="B50" s="5"/>
      <c r="C50" s="5"/>
      <c r="D50" s="5"/>
      <c r="E50" s="5"/>
      <c r="F50" s="48"/>
      <c r="G50" s="46"/>
      <c r="H50" s="46"/>
      <c r="I50" s="46"/>
      <c r="J50" s="4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6"/>
      <c r="B51" s="5"/>
      <c r="C51" s="5"/>
      <c r="D51" s="5"/>
      <c r="E51" s="5"/>
      <c r="F51" s="48"/>
      <c r="G51" s="46"/>
      <c r="H51" s="46"/>
      <c r="I51" s="46"/>
      <c r="J51" s="4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6"/>
      <c r="B52" s="5"/>
      <c r="C52" s="5"/>
      <c r="D52" s="5"/>
      <c r="E52" s="5"/>
      <c r="F52" s="48"/>
      <c r="G52" s="46"/>
      <c r="H52" s="46"/>
      <c r="I52" s="46"/>
      <c r="J52" s="4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6"/>
      <c r="B53" s="5"/>
      <c r="C53" s="5"/>
      <c r="D53" s="5"/>
      <c r="E53" s="5"/>
      <c r="F53" s="48"/>
      <c r="G53" s="46"/>
      <c r="H53" s="46"/>
      <c r="I53" s="46"/>
      <c r="J53" s="4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6"/>
      <c r="B54" s="5"/>
      <c r="C54" s="5"/>
      <c r="D54" s="5"/>
      <c r="E54" s="5"/>
      <c r="F54" s="48"/>
      <c r="G54" s="46"/>
      <c r="H54" s="46"/>
      <c r="I54" s="46"/>
      <c r="J54" s="4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6"/>
      <c r="B55" s="5"/>
      <c r="C55" s="5"/>
      <c r="D55" s="5"/>
      <c r="E55" s="5"/>
      <c r="F55" s="48"/>
      <c r="G55" s="46"/>
      <c r="H55" s="46"/>
      <c r="I55" s="46"/>
      <c r="J55" s="4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6"/>
      <c r="B56" s="5"/>
      <c r="C56" s="5"/>
      <c r="D56" s="5"/>
      <c r="E56" s="5"/>
      <c r="F56" s="48"/>
      <c r="G56" s="46"/>
      <c r="H56" s="46"/>
      <c r="I56" s="46"/>
      <c r="J56" s="4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6"/>
      <c r="B57" s="5"/>
      <c r="C57" s="5"/>
      <c r="D57" s="5"/>
      <c r="E57" s="5"/>
      <c r="F57" s="48"/>
      <c r="G57" s="46"/>
      <c r="H57" s="46"/>
      <c r="I57" s="46"/>
      <c r="J57" s="4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6"/>
      <c r="B58" s="5"/>
      <c r="C58" s="5"/>
      <c r="D58" s="5"/>
      <c r="E58" s="5"/>
      <c r="F58" s="48"/>
      <c r="G58" s="46"/>
      <c r="H58" s="46"/>
      <c r="I58" s="46"/>
      <c r="J58" s="4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46"/>
      <c r="B59" s="5"/>
      <c r="C59" s="5"/>
      <c r="D59" s="5"/>
      <c r="E59" s="5"/>
      <c r="F59" s="48"/>
      <c r="G59" s="46"/>
      <c r="H59" s="46"/>
      <c r="I59" s="46"/>
      <c r="J59" s="4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46"/>
      <c r="B60" s="5"/>
      <c r="C60" s="5"/>
      <c r="D60" s="5"/>
      <c r="E60" s="5"/>
      <c r="F60" s="48"/>
      <c r="G60" s="46"/>
      <c r="H60" s="46"/>
      <c r="I60" s="46"/>
      <c r="J60" s="4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46"/>
      <c r="B61" s="5"/>
      <c r="C61" s="5"/>
      <c r="D61" s="5"/>
      <c r="E61" s="5"/>
      <c r="F61" s="48"/>
      <c r="G61" s="46"/>
      <c r="H61" s="46"/>
      <c r="I61" s="46"/>
      <c r="J61" s="4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46"/>
      <c r="B62" s="5"/>
      <c r="C62" s="5"/>
      <c r="D62" s="5"/>
      <c r="E62" s="5"/>
      <c r="F62" s="48"/>
      <c r="G62" s="46"/>
      <c r="H62" s="46"/>
      <c r="I62" s="46"/>
      <c r="J62" s="4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46"/>
      <c r="B63" s="5"/>
      <c r="C63" s="5"/>
      <c r="D63" s="5"/>
      <c r="E63" s="5"/>
      <c r="F63" s="48"/>
      <c r="G63" s="46"/>
      <c r="H63" s="46"/>
      <c r="I63" s="46"/>
      <c r="J63" s="4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46"/>
      <c r="B64" s="5"/>
      <c r="C64" s="5"/>
      <c r="D64" s="5"/>
      <c r="E64" s="5"/>
      <c r="F64" s="48"/>
      <c r="G64" s="46"/>
      <c r="H64" s="46"/>
      <c r="I64" s="46"/>
      <c r="J64" s="4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46"/>
      <c r="B65" s="5"/>
      <c r="C65" s="5"/>
      <c r="D65" s="5"/>
      <c r="E65" s="5"/>
      <c r="F65" s="48"/>
      <c r="G65" s="46"/>
      <c r="H65" s="46"/>
      <c r="I65" s="46"/>
      <c r="J65" s="4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46"/>
      <c r="B66" s="5"/>
      <c r="C66" s="5"/>
      <c r="D66" s="5"/>
      <c r="E66" s="5"/>
      <c r="F66" s="48"/>
      <c r="G66" s="46"/>
      <c r="H66" s="46"/>
      <c r="I66" s="46"/>
      <c r="J66" s="4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46"/>
      <c r="B67" s="5"/>
      <c r="C67" s="5"/>
      <c r="D67" s="5"/>
      <c r="E67" s="5"/>
      <c r="F67" s="48"/>
      <c r="G67" s="46"/>
      <c r="H67" s="46"/>
      <c r="I67" s="46"/>
      <c r="J67" s="4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46"/>
      <c r="B68" s="5"/>
      <c r="C68" s="5"/>
      <c r="D68" s="5"/>
      <c r="E68" s="5"/>
      <c r="F68" s="48"/>
      <c r="G68" s="46"/>
      <c r="H68" s="46"/>
      <c r="I68" s="46"/>
      <c r="J68" s="4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46"/>
      <c r="B69" s="5"/>
      <c r="C69" s="5"/>
      <c r="D69" s="5"/>
      <c r="E69" s="5"/>
      <c r="F69" s="48"/>
      <c r="G69" s="46"/>
      <c r="H69" s="46"/>
      <c r="I69" s="46"/>
      <c r="J69" s="4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46"/>
      <c r="B70" s="5"/>
      <c r="C70" s="5"/>
      <c r="D70" s="5"/>
      <c r="E70" s="5"/>
      <c r="F70" s="48"/>
      <c r="G70" s="46"/>
      <c r="H70" s="46"/>
      <c r="I70" s="46"/>
      <c r="J70" s="4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46"/>
      <c r="B71" s="5"/>
      <c r="C71" s="5"/>
      <c r="D71" s="5"/>
      <c r="E71" s="5"/>
      <c r="F71" s="48"/>
      <c r="G71" s="46"/>
      <c r="H71" s="46"/>
      <c r="I71" s="46"/>
      <c r="J71" s="4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46"/>
      <c r="B72" s="5"/>
      <c r="C72" s="5"/>
      <c r="D72" s="5"/>
      <c r="E72" s="5"/>
      <c r="F72" s="48"/>
      <c r="G72" s="46"/>
      <c r="H72" s="46"/>
      <c r="I72" s="46"/>
      <c r="J72" s="4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46"/>
      <c r="B73" s="5"/>
      <c r="C73" s="5"/>
      <c r="D73" s="5"/>
      <c r="E73" s="5"/>
      <c r="F73" s="48"/>
      <c r="G73" s="46"/>
      <c r="H73" s="46"/>
      <c r="I73" s="46"/>
      <c r="J73" s="4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46"/>
      <c r="B74" s="5"/>
      <c r="C74" s="5"/>
      <c r="D74" s="5"/>
      <c r="E74" s="5"/>
      <c r="F74" s="48"/>
      <c r="G74" s="46"/>
      <c r="H74" s="46"/>
      <c r="I74" s="46"/>
      <c r="J74" s="4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46"/>
      <c r="B75" s="5"/>
      <c r="C75" s="5"/>
      <c r="D75" s="5"/>
      <c r="E75" s="5"/>
      <c r="F75" s="48"/>
      <c r="G75" s="46"/>
      <c r="H75" s="46"/>
      <c r="I75" s="46"/>
      <c r="J75" s="4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46"/>
      <c r="B76" s="5"/>
      <c r="C76" s="5"/>
      <c r="D76" s="5"/>
      <c r="E76" s="5"/>
      <c r="F76" s="48"/>
      <c r="G76" s="46"/>
      <c r="H76" s="46"/>
      <c r="I76" s="46"/>
      <c r="J76" s="4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46"/>
      <c r="B77" s="5"/>
      <c r="C77" s="5"/>
      <c r="D77" s="5"/>
      <c r="E77" s="5"/>
      <c r="F77" s="48"/>
      <c r="G77" s="46"/>
      <c r="H77" s="46"/>
      <c r="I77" s="46"/>
      <c r="J77" s="4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46"/>
      <c r="B78" s="5"/>
      <c r="C78" s="5"/>
      <c r="D78" s="5"/>
      <c r="E78" s="5"/>
      <c r="F78" s="48"/>
      <c r="G78" s="46"/>
      <c r="H78" s="46"/>
      <c r="I78" s="46"/>
      <c r="J78" s="4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46"/>
      <c r="B79" s="5"/>
      <c r="C79" s="5"/>
      <c r="D79" s="5"/>
      <c r="E79" s="5"/>
      <c r="F79" s="48"/>
      <c r="G79" s="46"/>
      <c r="H79" s="46"/>
      <c r="I79" s="46"/>
      <c r="J79" s="4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46"/>
      <c r="B80" s="5"/>
      <c r="C80" s="5"/>
      <c r="D80" s="5"/>
      <c r="E80" s="5"/>
      <c r="F80" s="48"/>
      <c r="G80" s="46"/>
      <c r="H80" s="46"/>
      <c r="I80" s="46"/>
      <c r="J80" s="4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6"/>
      <c r="B81" s="5"/>
      <c r="C81" s="5"/>
      <c r="D81" s="5"/>
      <c r="E81" s="5"/>
      <c r="F81" s="48"/>
      <c r="G81" s="46"/>
      <c r="H81" s="46"/>
      <c r="I81" s="46"/>
      <c r="J81" s="4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46"/>
      <c r="B82" s="5"/>
      <c r="C82" s="5"/>
      <c r="D82" s="5"/>
      <c r="E82" s="5"/>
      <c r="F82" s="48"/>
      <c r="G82" s="46"/>
      <c r="H82" s="46"/>
      <c r="I82" s="46"/>
      <c r="J82" s="4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46"/>
      <c r="B83" s="5"/>
      <c r="C83" s="5"/>
      <c r="D83" s="5"/>
      <c r="E83" s="5"/>
      <c r="F83" s="48"/>
      <c r="G83" s="46"/>
      <c r="H83" s="46"/>
      <c r="I83" s="46"/>
      <c r="J83" s="4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46"/>
      <c r="B84" s="5"/>
      <c r="C84" s="5"/>
      <c r="D84" s="5"/>
      <c r="E84" s="5"/>
      <c r="F84" s="48"/>
      <c r="G84" s="46"/>
      <c r="H84" s="46"/>
      <c r="I84" s="46"/>
      <c r="J84" s="4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46"/>
      <c r="B85" s="5"/>
      <c r="C85" s="5"/>
      <c r="D85" s="5"/>
      <c r="E85" s="5"/>
      <c r="F85" s="48"/>
      <c r="G85" s="46"/>
      <c r="H85" s="46"/>
      <c r="I85" s="46"/>
      <c r="J85" s="4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46"/>
      <c r="B86" s="5"/>
      <c r="C86" s="5"/>
      <c r="D86" s="5"/>
      <c r="E86" s="5"/>
      <c r="F86" s="48"/>
      <c r="G86" s="46"/>
      <c r="H86" s="46"/>
      <c r="I86" s="46"/>
      <c r="J86" s="4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46"/>
      <c r="B87" s="5"/>
      <c r="C87" s="5"/>
      <c r="D87" s="5"/>
      <c r="E87" s="5"/>
      <c r="F87" s="48"/>
      <c r="G87" s="46"/>
      <c r="H87" s="46"/>
      <c r="I87" s="46"/>
      <c r="J87" s="4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46"/>
      <c r="B88" s="5"/>
      <c r="C88" s="5"/>
      <c r="D88" s="5"/>
      <c r="E88" s="5"/>
      <c r="F88" s="48"/>
      <c r="G88" s="46"/>
      <c r="H88" s="46"/>
      <c r="I88" s="46"/>
      <c r="J88" s="4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46"/>
      <c r="B89" s="5"/>
      <c r="C89" s="5"/>
      <c r="D89" s="5"/>
      <c r="E89" s="5"/>
      <c r="F89" s="48"/>
      <c r="G89" s="46"/>
      <c r="H89" s="46"/>
      <c r="I89" s="46"/>
      <c r="J89" s="4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46"/>
      <c r="B90" s="5"/>
      <c r="C90" s="5"/>
      <c r="D90" s="5"/>
      <c r="E90" s="5"/>
      <c r="F90" s="48"/>
      <c r="G90" s="46"/>
      <c r="H90" s="46"/>
      <c r="I90" s="46"/>
      <c r="J90" s="4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46"/>
      <c r="B91" s="5"/>
      <c r="C91" s="5"/>
      <c r="D91" s="5"/>
      <c r="E91" s="5"/>
      <c r="F91" s="48"/>
      <c r="G91" s="46"/>
      <c r="H91" s="46"/>
      <c r="I91" s="46"/>
      <c r="J91" s="4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46"/>
      <c r="B92" s="5"/>
      <c r="C92" s="5"/>
      <c r="D92" s="5"/>
      <c r="E92" s="5"/>
      <c r="F92" s="48"/>
      <c r="G92" s="46"/>
      <c r="H92" s="46"/>
      <c r="I92" s="46"/>
      <c r="J92" s="4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6"/>
      <c r="B93" s="5"/>
      <c r="C93" s="5"/>
      <c r="D93" s="5"/>
      <c r="E93" s="5"/>
      <c r="F93" s="48"/>
      <c r="G93" s="46"/>
      <c r="H93" s="46"/>
      <c r="I93" s="46"/>
      <c r="J93" s="4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46"/>
      <c r="B94" s="5"/>
      <c r="C94" s="5"/>
      <c r="D94" s="5"/>
      <c r="E94" s="5"/>
      <c r="F94" s="48"/>
      <c r="G94" s="46"/>
      <c r="H94" s="46"/>
      <c r="I94" s="46"/>
      <c r="J94" s="4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46"/>
      <c r="B95" s="5"/>
      <c r="C95" s="5"/>
      <c r="D95" s="5"/>
      <c r="E95" s="5"/>
      <c r="F95" s="48"/>
      <c r="G95" s="46"/>
      <c r="H95" s="46"/>
      <c r="I95" s="46"/>
      <c r="J95" s="4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46"/>
      <c r="B96" s="5"/>
      <c r="C96" s="5"/>
      <c r="D96" s="5"/>
      <c r="E96" s="5"/>
      <c r="F96" s="48"/>
      <c r="G96" s="46"/>
      <c r="H96" s="46"/>
      <c r="I96" s="46"/>
      <c r="J96" s="4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46"/>
      <c r="B97" s="5"/>
      <c r="C97" s="5"/>
      <c r="D97" s="5"/>
      <c r="E97" s="5"/>
      <c r="F97" s="48"/>
      <c r="G97" s="46"/>
      <c r="H97" s="46"/>
      <c r="I97" s="46"/>
      <c r="J97" s="4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46"/>
      <c r="B98" s="5"/>
      <c r="C98" s="5"/>
      <c r="D98" s="5"/>
      <c r="E98" s="5"/>
      <c r="F98" s="48"/>
      <c r="G98" s="46"/>
      <c r="H98" s="46"/>
      <c r="I98" s="46"/>
      <c r="J98" s="4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46"/>
      <c r="B99" s="5"/>
      <c r="C99" s="5"/>
      <c r="D99" s="5"/>
      <c r="E99" s="5"/>
      <c r="F99" s="48"/>
      <c r="G99" s="46"/>
      <c r="H99" s="46"/>
      <c r="I99" s="46"/>
      <c r="J99" s="4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46"/>
      <c r="B100" s="5"/>
      <c r="C100" s="5"/>
      <c r="D100" s="5"/>
      <c r="E100" s="5"/>
      <c r="F100" s="48"/>
      <c r="G100" s="46"/>
      <c r="H100" s="46"/>
      <c r="I100" s="46"/>
      <c r="J100" s="4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46"/>
      <c r="B101" s="5"/>
      <c r="C101" s="5"/>
      <c r="D101" s="5"/>
      <c r="E101" s="5"/>
      <c r="F101" s="48"/>
      <c r="G101" s="46"/>
      <c r="H101" s="46"/>
      <c r="I101" s="46"/>
      <c r="J101" s="4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46"/>
      <c r="B102" s="5"/>
      <c r="C102" s="5"/>
      <c r="D102" s="5"/>
      <c r="E102" s="5"/>
      <c r="F102" s="48"/>
      <c r="G102" s="46"/>
      <c r="H102" s="46"/>
      <c r="I102" s="46"/>
      <c r="J102" s="4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46"/>
      <c r="B103" s="5"/>
      <c r="C103" s="5"/>
      <c r="D103" s="5"/>
      <c r="E103" s="5"/>
      <c r="F103" s="48"/>
      <c r="G103" s="46"/>
      <c r="H103" s="46"/>
      <c r="I103" s="46"/>
      <c r="J103" s="4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46"/>
      <c r="B104" s="5"/>
      <c r="C104" s="5"/>
      <c r="D104" s="5"/>
      <c r="E104" s="5"/>
      <c r="F104" s="48"/>
      <c r="G104" s="46"/>
      <c r="H104" s="46"/>
      <c r="I104" s="46"/>
      <c r="J104" s="4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46"/>
      <c r="B105" s="5"/>
      <c r="C105" s="5"/>
      <c r="D105" s="5"/>
      <c r="E105" s="5"/>
      <c r="F105" s="48"/>
      <c r="G105" s="46"/>
      <c r="H105" s="46"/>
      <c r="I105" s="46"/>
      <c r="J105" s="4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46"/>
      <c r="B106" s="5"/>
      <c r="C106" s="5"/>
      <c r="D106" s="5"/>
      <c r="E106" s="5"/>
      <c r="F106" s="48"/>
      <c r="G106" s="46"/>
      <c r="H106" s="46"/>
      <c r="I106" s="46"/>
      <c r="J106" s="4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46"/>
      <c r="B107" s="5"/>
      <c r="C107" s="5"/>
      <c r="D107" s="5"/>
      <c r="E107" s="5"/>
      <c r="F107" s="48"/>
      <c r="G107" s="46"/>
      <c r="H107" s="46"/>
      <c r="I107" s="46"/>
      <c r="J107" s="4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46"/>
      <c r="B108" s="5"/>
      <c r="C108" s="5"/>
      <c r="D108" s="5"/>
      <c r="E108" s="5"/>
      <c r="F108" s="48"/>
      <c r="G108" s="46"/>
      <c r="H108" s="46"/>
      <c r="I108" s="46"/>
      <c r="J108" s="4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6"/>
      <c r="B109" s="5"/>
      <c r="C109" s="5"/>
      <c r="D109" s="5"/>
      <c r="E109" s="5"/>
      <c r="F109" s="48"/>
      <c r="G109" s="46"/>
      <c r="H109" s="46"/>
      <c r="I109" s="46"/>
      <c r="J109" s="4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46"/>
      <c r="B110" s="5"/>
      <c r="C110" s="5"/>
      <c r="D110" s="5"/>
      <c r="E110" s="5"/>
      <c r="F110" s="48"/>
      <c r="G110" s="46"/>
      <c r="H110" s="46"/>
      <c r="I110" s="46"/>
      <c r="J110" s="4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46"/>
      <c r="B111" s="5"/>
      <c r="C111" s="5"/>
      <c r="D111" s="5"/>
      <c r="E111" s="5"/>
      <c r="F111" s="48"/>
      <c r="G111" s="46"/>
      <c r="H111" s="46"/>
      <c r="I111" s="46"/>
      <c r="J111" s="4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46"/>
      <c r="B112" s="5"/>
      <c r="C112" s="5"/>
      <c r="D112" s="5"/>
      <c r="E112" s="5"/>
      <c r="F112" s="48"/>
      <c r="G112" s="46"/>
      <c r="H112" s="46"/>
      <c r="I112" s="46"/>
      <c r="J112" s="4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46"/>
      <c r="B113" s="5"/>
      <c r="C113" s="5"/>
      <c r="D113" s="5"/>
      <c r="E113" s="5"/>
      <c r="F113" s="48"/>
      <c r="G113" s="46"/>
      <c r="H113" s="46"/>
      <c r="I113" s="46"/>
      <c r="J113" s="4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46"/>
      <c r="B114" s="5"/>
      <c r="C114" s="5"/>
      <c r="D114" s="5"/>
      <c r="E114" s="5"/>
      <c r="F114" s="48"/>
      <c r="G114" s="46"/>
      <c r="H114" s="46"/>
      <c r="I114" s="46"/>
      <c r="J114" s="4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46"/>
      <c r="B115" s="5"/>
      <c r="C115" s="5"/>
      <c r="D115" s="5"/>
      <c r="E115" s="5"/>
      <c r="F115" s="48"/>
      <c r="G115" s="46"/>
      <c r="H115" s="46"/>
      <c r="I115" s="46"/>
      <c r="J115" s="4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46"/>
      <c r="B116" s="5"/>
      <c r="C116" s="5"/>
      <c r="D116" s="5"/>
      <c r="E116" s="5"/>
      <c r="F116" s="48"/>
      <c r="G116" s="46"/>
      <c r="H116" s="46"/>
      <c r="I116" s="46"/>
      <c r="J116" s="4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46"/>
      <c r="B117" s="5"/>
      <c r="C117" s="5"/>
      <c r="D117" s="5"/>
      <c r="E117" s="5"/>
      <c r="F117" s="48"/>
      <c r="G117" s="46"/>
      <c r="H117" s="46"/>
      <c r="I117" s="46"/>
      <c r="J117" s="4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46"/>
      <c r="B118" s="5"/>
      <c r="C118" s="5"/>
      <c r="D118" s="5"/>
      <c r="E118" s="5"/>
      <c r="F118" s="48"/>
      <c r="G118" s="46"/>
      <c r="H118" s="46"/>
      <c r="I118" s="46"/>
      <c r="J118" s="4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46"/>
      <c r="B119" s="5"/>
      <c r="C119" s="5"/>
      <c r="D119" s="5"/>
      <c r="E119" s="5"/>
      <c r="F119" s="48"/>
      <c r="G119" s="46"/>
      <c r="H119" s="46"/>
      <c r="I119" s="46"/>
      <c r="J119" s="4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46"/>
      <c r="B120" s="5"/>
      <c r="C120" s="5"/>
      <c r="D120" s="5"/>
      <c r="E120" s="5"/>
      <c r="F120" s="48"/>
      <c r="G120" s="46"/>
      <c r="H120" s="46"/>
      <c r="I120" s="46"/>
      <c r="J120" s="4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46"/>
      <c r="B121" s="5"/>
      <c r="C121" s="5"/>
      <c r="D121" s="5"/>
      <c r="E121" s="5"/>
      <c r="F121" s="48"/>
      <c r="G121" s="46"/>
      <c r="H121" s="46"/>
      <c r="I121" s="46"/>
      <c r="J121" s="4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46"/>
      <c r="B122" s="5"/>
      <c r="C122" s="5"/>
      <c r="D122" s="5"/>
      <c r="E122" s="5"/>
      <c r="F122" s="48"/>
      <c r="G122" s="46"/>
      <c r="H122" s="46"/>
      <c r="I122" s="46"/>
      <c r="J122" s="4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46"/>
      <c r="B123" s="5"/>
      <c r="C123" s="5"/>
      <c r="D123" s="5"/>
      <c r="E123" s="5"/>
      <c r="F123" s="48"/>
      <c r="G123" s="46"/>
      <c r="H123" s="46"/>
      <c r="I123" s="46"/>
      <c r="J123" s="4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46"/>
      <c r="B124" s="5"/>
      <c r="C124" s="5"/>
      <c r="D124" s="5"/>
      <c r="E124" s="5"/>
      <c r="F124" s="48"/>
      <c r="G124" s="46"/>
      <c r="H124" s="46"/>
      <c r="I124" s="46"/>
      <c r="J124" s="4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46"/>
      <c r="B125" s="5"/>
      <c r="C125" s="5"/>
      <c r="D125" s="5"/>
      <c r="E125" s="5"/>
      <c r="F125" s="48"/>
      <c r="G125" s="46"/>
      <c r="H125" s="46"/>
      <c r="I125" s="46"/>
      <c r="J125" s="4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46"/>
      <c r="B126" s="5"/>
      <c r="C126" s="5"/>
      <c r="D126" s="5"/>
      <c r="E126" s="5"/>
      <c r="F126" s="48"/>
      <c r="G126" s="46"/>
      <c r="H126" s="46"/>
      <c r="I126" s="46"/>
      <c r="J126" s="4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46"/>
      <c r="B127" s="5"/>
      <c r="C127" s="5"/>
      <c r="D127" s="5"/>
      <c r="E127" s="5"/>
      <c r="F127" s="48"/>
      <c r="G127" s="46"/>
      <c r="H127" s="46"/>
      <c r="I127" s="46"/>
      <c r="J127" s="4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46"/>
      <c r="B128" s="5"/>
      <c r="C128" s="5"/>
      <c r="D128" s="5"/>
      <c r="E128" s="5"/>
      <c r="F128" s="48"/>
      <c r="G128" s="46"/>
      <c r="H128" s="46"/>
      <c r="I128" s="46"/>
      <c r="J128" s="4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46"/>
      <c r="B129" s="5"/>
      <c r="C129" s="5"/>
      <c r="D129" s="5"/>
      <c r="E129" s="5"/>
      <c r="F129" s="48"/>
      <c r="G129" s="46"/>
      <c r="H129" s="46"/>
      <c r="I129" s="46"/>
      <c r="J129" s="4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46"/>
      <c r="B130" s="5"/>
      <c r="C130" s="5"/>
      <c r="D130" s="5"/>
      <c r="E130" s="5"/>
      <c r="F130" s="48"/>
      <c r="G130" s="46"/>
      <c r="H130" s="46"/>
      <c r="I130" s="46"/>
      <c r="J130" s="4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46"/>
      <c r="B131" s="5"/>
      <c r="C131" s="5"/>
      <c r="D131" s="5"/>
      <c r="E131" s="5"/>
      <c r="F131" s="48"/>
      <c r="G131" s="46"/>
      <c r="H131" s="46"/>
      <c r="I131" s="46"/>
      <c r="J131" s="4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46"/>
      <c r="B132" s="5"/>
      <c r="C132" s="5"/>
      <c r="D132" s="5"/>
      <c r="E132" s="5"/>
      <c r="F132" s="48"/>
      <c r="G132" s="46"/>
      <c r="H132" s="46"/>
      <c r="I132" s="46"/>
      <c r="J132" s="4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46"/>
      <c r="B133" s="5"/>
      <c r="C133" s="5"/>
      <c r="D133" s="5"/>
      <c r="E133" s="5"/>
      <c r="F133" s="48"/>
      <c r="G133" s="46"/>
      <c r="H133" s="46"/>
      <c r="I133" s="46"/>
      <c r="J133" s="4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46"/>
      <c r="B134" s="5"/>
      <c r="C134" s="5"/>
      <c r="D134" s="5"/>
      <c r="E134" s="5"/>
      <c r="F134" s="48"/>
      <c r="G134" s="46"/>
      <c r="H134" s="46"/>
      <c r="I134" s="46"/>
      <c r="J134" s="4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46"/>
      <c r="B135" s="5"/>
      <c r="C135" s="5"/>
      <c r="D135" s="5"/>
      <c r="E135" s="5"/>
      <c r="F135" s="48"/>
      <c r="G135" s="46"/>
      <c r="H135" s="46"/>
      <c r="I135" s="46"/>
      <c r="J135" s="4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46"/>
      <c r="B136" s="5"/>
      <c r="C136" s="5"/>
      <c r="D136" s="5"/>
      <c r="E136" s="5"/>
      <c r="F136" s="48"/>
      <c r="G136" s="46"/>
      <c r="H136" s="46"/>
      <c r="I136" s="46"/>
      <c r="J136" s="4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46"/>
      <c r="B137" s="5"/>
      <c r="C137" s="5"/>
      <c r="D137" s="5"/>
      <c r="E137" s="5"/>
      <c r="F137" s="48"/>
      <c r="G137" s="46"/>
      <c r="H137" s="46"/>
      <c r="I137" s="46"/>
      <c r="J137" s="4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46"/>
      <c r="B138" s="5"/>
      <c r="C138" s="5"/>
      <c r="D138" s="5"/>
      <c r="E138" s="5"/>
      <c r="F138" s="48"/>
      <c r="G138" s="46"/>
      <c r="H138" s="46"/>
      <c r="I138" s="46"/>
      <c r="J138" s="4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46"/>
      <c r="B139" s="5"/>
      <c r="C139" s="5"/>
      <c r="D139" s="5"/>
      <c r="E139" s="5"/>
      <c r="F139" s="48"/>
      <c r="G139" s="46"/>
      <c r="H139" s="46"/>
      <c r="I139" s="46"/>
      <c r="J139" s="4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46"/>
      <c r="B140" s="5"/>
      <c r="C140" s="5"/>
      <c r="D140" s="5"/>
      <c r="E140" s="5"/>
      <c r="F140" s="48"/>
      <c r="G140" s="46"/>
      <c r="H140" s="46"/>
      <c r="I140" s="46"/>
      <c r="J140" s="4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46"/>
      <c r="B141" s="5"/>
      <c r="C141" s="5"/>
      <c r="D141" s="5"/>
      <c r="E141" s="5"/>
      <c r="F141" s="48"/>
      <c r="G141" s="46"/>
      <c r="H141" s="46"/>
      <c r="I141" s="46"/>
      <c r="J141" s="4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46"/>
      <c r="B142" s="5"/>
      <c r="C142" s="5"/>
      <c r="D142" s="5"/>
      <c r="E142" s="5"/>
      <c r="F142" s="48"/>
      <c r="G142" s="46"/>
      <c r="H142" s="46"/>
      <c r="I142" s="46"/>
      <c r="J142" s="4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46"/>
      <c r="B143" s="5"/>
      <c r="C143" s="5"/>
      <c r="D143" s="5"/>
      <c r="E143" s="5"/>
      <c r="F143" s="48"/>
      <c r="G143" s="46"/>
      <c r="H143" s="46"/>
      <c r="I143" s="46"/>
      <c r="J143" s="4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46"/>
      <c r="B144" s="5"/>
      <c r="C144" s="5"/>
      <c r="D144" s="5"/>
      <c r="E144" s="5"/>
      <c r="F144" s="48"/>
      <c r="G144" s="46"/>
      <c r="H144" s="46"/>
      <c r="I144" s="46"/>
      <c r="J144" s="4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46"/>
      <c r="B145" s="5"/>
      <c r="C145" s="5"/>
      <c r="D145" s="5"/>
      <c r="E145" s="5"/>
      <c r="F145" s="48"/>
      <c r="G145" s="46"/>
      <c r="H145" s="46"/>
      <c r="I145" s="46"/>
      <c r="J145" s="4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46"/>
      <c r="B146" s="5"/>
      <c r="C146" s="5"/>
      <c r="D146" s="5"/>
      <c r="E146" s="5"/>
      <c r="F146" s="48"/>
      <c r="G146" s="46"/>
      <c r="H146" s="46"/>
      <c r="I146" s="46"/>
      <c r="J146" s="4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46"/>
      <c r="B147" s="5"/>
      <c r="C147" s="5"/>
      <c r="D147" s="5"/>
      <c r="E147" s="5"/>
      <c r="F147" s="48"/>
      <c r="G147" s="46"/>
      <c r="H147" s="46"/>
      <c r="I147" s="46"/>
      <c r="J147" s="4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46"/>
      <c r="B148" s="5"/>
      <c r="C148" s="5"/>
      <c r="D148" s="5"/>
      <c r="E148" s="5"/>
      <c r="F148" s="48"/>
      <c r="G148" s="46"/>
      <c r="H148" s="46"/>
      <c r="I148" s="46"/>
      <c r="J148" s="4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46"/>
      <c r="B149" s="5"/>
      <c r="C149" s="5"/>
      <c r="D149" s="5"/>
      <c r="E149" s="5"/>
      <c r="F149" s="48"/>
      <c r="G149" s="46"/>
      <c r="H149" s="46"/>
      <c r="I149" s="46"/>
      <c r="J149" s="4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46"/>
      <c r="B150" s="5"/>
      <c r="C150" s="5"/>
      <c r="D150" s="5"/>
      <c r="E150" s="5"/>
      <c r="F150" s="48"/>
      <c r="G150" s="46"/>
      <c r="H150" s="46"/>
      <c r="I150" s="46"/>
      <c r="J150" s="4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46"/>
      <c r="B151" s="5"/>
      <c r="C151" s="5"/>
      <c r="D151" s="5"/>
      <c r="E151" s="5"/>
      <c r="F151" s="48"/>
      <c r="G151" s="46"/>
      <c r="H151" s="46"/>
      <c r="I151" s="46"/>
      <c r="J151" s="4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46"/>
      <c r="B152" s="5"/>
      <c r="C152" s="5"/>
      <c r="D152" s="5"/>
      <c r="E152" s="5"/>
      <c r="F152" s="48"/>
      <c r="G152" s="46"/>
      <c r="H152" s="46"/>
      <c r="I152" s="46"/>
      <c r="J152" s="4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46"/>
      <c r="B153" s="5"/>
      <c r="C153" s="5"/>
      <c r="D153" s="5"/>
      <c r="E153" s="5"/>
      <c r="F153" s="48"/>
      <c r="G153" s="46"/>
      <c r="H153" s="46"/>
      <c r="I153" s="46"/>
      <c r="J153" s="4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46"/>
      <c r="B154" s="5"/>
      <c r="C154" s="5"/>
      <c r="D154" s="5"/>
      <c r="E154" s="5"/>
      <c r="F154" s="48"/>
      <c r="G154" s="46"/>
      <c r="H154" s="46"/>
      <c r="I154" s="46"/>
      <c r="J154" s="4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46"/>
      <c r="B155" s="5"/>
      <c r="C155" s="5"/>
      <c r="D155" s="5"/>
      <c r="E155" s="5"/>
      <c r="F155" s="48"/>
      <c r="G155" s="46"/>
      <c r="H155" s="46"/>
      <c r="I155" s="46"/>
      <c r="J155" s="4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46"/>
      <c r="B156" s="5"/>
      <c r="C156" s="5"/>
      <c r="D156" s="5"/>
      <c r="E156" s="5"/>
      <c r="F156" s="48"/>
      <c r="G156" s="46"/>
      <c r="H156" s="46"/>
      <c r="I156" s="46"/>
      <c r="J156" s="4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46"/>
      <c r="B157" s="5"/>
      <c r="C157" s="5"/>
      <c r="D157" s="5"/>
      <c r="E157" s="5"/>
      <c r="F157" s="48"/>
      <c r="G157" s="46"/>
      <c r="H157" s="46"/>
      <c r="I157" s="46"/>
      <c r="J157" s="4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6"/>
      <c r="B158" s="5"/>
      <c r="C158" s="5"/>
      <c r="D158" s="5"/>
      <c r="E158" s="5"/>
      <c r="F158" s="48"/>
      <c r="G158" s="46"/>
      <c r="H158" s="46"/>
      <c r="I158" s="46"/>
      <c r="J158" s="4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6"/>
      <c r="B159" s="5"/>
      <c r="C159" s="5"/>
      <c r="D159" s="5"/>
      <c r="E159" s="5"/>
      <c r="F159" s="48"/>
      <c r="G159" s="46"/>
      <c r="H159" s="46"/>
      <c r="I159" s="46"/>
      <c r="J159" s="4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6"/>
      <c r="B160" s="5"/>
      <c r="C160" s="5"/>
      <c r="D160" s="5"/>
      <c r="E160" s="5"/>
      <c r="F160" s="48"/>
      <c r="G160" s="46"/>
      <c r="H160" s="46"/>
      <c r="I160" s="46"/>
      <c r="J160" s="4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6"/>
      <c r="B161" s="5"/>
      <c r="C161" s="5"/>
      <c r="D161" s="5"/>
      <c r="E161" s="5"/>
      <c r="F161" s="48"/>
      <c r="G161" s="46"/>
      <c r="H161" s="46"/>
      <c r="I161" s="46"/>
      <c r="J161" s="4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6"/>
      <c r="B162" s="5"/>
      <c r="C162" s="5"/>
      <c r="D162" s="5"/>
      <c r="E162" s="5"/>
      <c r="F162" s="48"/>
      <c r="G162" s="46"/>
      <c r="H162" s="46"/>
      <c r="I162" s="46"/>
      <c r="J162" s="4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6"/>
      <c r="B163" s="5"/>
      <c r="C163" s="5"/>
      <c r="D163" s="5"/>
      <c r="E163" s="5"/>
      <c r="F163" s="48"/>
      <c r="G163" s="46"/>
      <c r="H163" s="46"/>
      <c r="I163" s="46"/>
      <c r="J163" s="4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46"/>
      <c r="B164" s="5"/>
      <c r="C164" s="5"/>
      <c r="D164" s="5"/>
      <c r="E164" s="5"/>
      <c r="F164" s="48"/>
      <c r="G164" s="46"/>
      <c r="H164" s="46"/>
      <c r="I164" s="46"/>
      <c r="J164" s="4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6"/>
      <c r="B165" s="5"/>
      <c r="C165" s="5"/>
      <c r="D165" s="5"/>
      <c r="E165" s="5"/>
      <c r="F165" s="48"/>
      <c r="G165" s="46"/>
      <c r="H165" s="46"/>
      <c r="I165" s="46"/>
      <c r="J165" s="4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6"/>
      <c r="B166" s="5"/>
      <c r="C166" s="5"/>
      <c r="D166" s="5"/>
      <c r="E166" s="5"/>
      <c r="F166" s="48"/>
      <c r="G166" s="46"/>
      <c r="H166" s="46"/>
      <c r="I166" s="46"/>
      <c r="J166" s="4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6"/>
      <c r="B167" s="5"/>
      <c r="C167" s="5"/>
      <c r="D167" s="5"/>
      <c r="E167" s="5"/>
      <c r="F167" s="48"/>
      <c r="G167" s="46"/>
      <c r="H167" s="46"/>
      <c r="I167" s="46"/>
      <c r="J167" s="4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6"/>
      <c r="B168" s="5"/>
      <c r="C168" s="5"/>
      <c r="D168" s="5"/>
      <c r="E168" s="5"/>
      <c r="F168" s="48"/>
      <c r="G168" s="46"/>
      <c r="H168" s="46"/>
      <c r="I168" s="46"/>
      <c r="J168" s="4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6"/>
      <c r="B169" s="5"/>
      <c r="C169" s="5"/>
      <c r="D169" s="5"/>
      <c r="E169" s="5"/>
      <c r="F169" s="48"/>
      <c r="G169" s="46"/>
      <c r="H169" s="46"/>
      <c r="I169" s="46"/>
      <c r="J169" s="4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6"/>
      <c r="B170" s="5"/>
      <c r="C170" s="5"/>
      <c r="D170" s="5"/>
      <c r="E170" s="5"/>
      <c r="F170" s="48"/>
      <c r="G170" s="46"/>
      <c r="H170" s="46"/>
      <c r="I170" s="46"/>
      <c r="J170" s="4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6"/>
      <c r="B171" s="5"/>
      <c r="C171" s="5"/>
      <c r="D171" s="5"/>
      <c r="E171" s="5"/>
      <c r="F171" s="48"/>
      <c r="G171" s="46"/>
      <c r="H171" s="46"/>
      <c r="I171" s="46"/>
      <c r="J171" s="4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6"/>
      <c r="B172" s="5"/>
      <c r="C172" s="5"/>
      <c r="D172" s="5"/>
      <c r="E172" s="5"/>
      <c r="F172" s="48"/>
      <c r="G172" s="46"/>
      <c r="H172" s="46"/>
      <c r="I172" s="46"/>
      <c r="J172" s="4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6"/>
      <c r="B173" s="5"/>
      <c r="C173" s="5"/>
      <c r="D173" s="5"/>
      <c r="E173" s="5"/>
      <c r="F173" s="48"/>
      <c r="G173" s="46"/>
      <c r="H173" s="46"/>
      <c r="I173" s="46"/>
      <c r="J173" s="4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6"/>
      <c r="B174" s="5"/>
      <c r="C174" s="5"/>
      <c r="D174" s="5"/>
      <c r="E174" s="5"/>
      <c r="F174" s="48"/>
      <c r="G174" s="46"/>
      <c r="H174" s="46"/>
      <c r="I174" s="46"/>
      <c r="J174" s="4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6"/>
      <c r="B175" s="5"/>
      <c r="C175" s="5"/>
      <c r="D175" s="5"/>
      <c r="E175" s="5"/>
      <c r="F175" s="48"/>
      <c r="G175" s="46"/>
      <c r="H175" s="46"/>
      <c r="I175" s="46"/>
      <c r="J175" s="4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46"/>
      <c r="B176" s="5"/>
      <c r="C176" s="5"/>
      <c r="D176" s="5"/>
      <c r="E176" s="5"/>
      <c r="F176" s="48"/>
      <c r="G176" s="46"/>
      <c r="H176" s="46"/>
      <c r="I176" s="46"/>
      <c r="J176" s="4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46"/>
      <c r="B177" s="5"/>
      <c r="C177" s="5"/>
      <c r="D177" s="5"/>
      <c r="E177" s="5"/>
      <c r="F177" s="48"/>
      <c r="G177" s="46"/>
      <c r="H177" s="46"/>
      <c r="I177" s="46"/>
      <c r="J177" s="4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46"/>
      <c r="B178" s="5"/>
      <c r="C178" s="5"/>
      <c r="D178" s="5"/>
      <c r="E178" s="5"/>
      <c r="F178" s="48"/>
      <c r="G178" s="46"/>
      <c r="H178" s="46"/>
      <c r="I178" s="46"/>
      <c r="J178" s="4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46"/>
      <c r="B179" s="5"/>
      <c r="C179" s="5"/>
      <c r="D179" s="5"/>
      <c r="E179" s="5"/>
      <c r="F179" s="48"/>
      <c r="G179" s="46"/>
      <c r="H179" s="46"/>
      <c r="I179" s="46"/>
      <c r="J179" s="4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46"/>
      <c r="B180" s="5"/>
      <c r="C180" s="5"/>
      <c r="D180" s="5"/>
      <c r="E180" s="5"/>
      <c r="F180" s="48"/>
      <c r="G180" s="46"/>
      <c r="H180" s="46"/>
      <c r="I180" s="46"/>
      <c r="J180" s="4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46"/>
      <c r="B181" s="5"/>
      <c r="C181" s="5"/>
      <c r="D181" s="5"/>
      <c r="E181" s="5"/>
      <c r="F181" s="48"/>
      <c r="G181" s="46"/>
      <c r="H181" s="46"/>
      <c r="I181" s="46"/>
      <c r="J181" s="4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46"/>
      <c r="B182" s="5"/>
      <c r="C182" s="5"/>
      <c r="D182" s="5"/>
      <c r="E182" s="5"/>
      <c r="F182" s="48"/>
      <c r="G182" s="46"/>
      <c r="H182" s="46"/>
      <c r="I182" s="46"/>
      <c r="J182" s="4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46"/>
      <c r="B183" s="5"/>
      <c r="C183" s="5"/>
      <c r="D183" s="5"/>
      <c r="E183" s="5"/>
      <c r="F183" s="48"/>
      <c r="G183" s="46"/>
      <c r="H183" s="46"/>
      <c r="I183" s="46"/>
      <c r="J183" s="4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46"/>
      <c r="B184" s="5"/>
      <c r="C184" s="5"/>
      <c r="D184" s="5"/>
      <c r="E184" s="5"/>
      <c r="F184" s="48"/>
      <c r="G184" s="46"/>
      <c r="H184" s="46"/>
      <c r="I184" s="46"/>
      <c r="J184" s="4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46"/>
      <c r="B185" s="5"/>
      <c r="C185" s="5"/>
      <c r="D185" s="5"/>
      <c r="E185" s="5"/>
      <c r="F185" s="48"/>
      <c r="G185" s="46"/>
      <c r="H185" s="46"/>
      <c r="I185" s="46"/>
      <c r="J185" s="4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46"/>
      <c r="B186" s="5"/>
      <c r="C186" s="5"/>
      <c r="D186" s="5"/>
      <c r="E186" s="5"/>
      <c r="F186" s="48"/>
      <c r="G186" s="46"/>
      <c r="H186" s="46"/>
      <c r="I186" s="46"/>
      <c r="J186" s="4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46"/>
      <c r="B187" s="5"/>
      <c r="C187" s="5"/>
      <c r="D187" s="5"/>
      <c r="E187" s="5"/>
      <c r="F187" s="48"/>
      <c r="G187" s="46"/>
      <c r="H187" s="46"/>
      <c r="I187" s="46"/>
      <c r="J187" s="4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46"/>
      <c r="B188" s="5"/>
      <c r="C188" s="5"/>
      <c r="D188" s="5"/>
      <c r="E188" s="5"/>
      <c r="F188" s="48"/>
      <c r="G188" s="46"/>
      <c r="H188" s="46"/>
      <c r="I188" s="46"/>
      <c r="J188" s="4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46"/>
      <c r="B189" s="5"/>
      <c r="C189" s="5"/>
      <c r="D189" s="5"/>
      <c r="E189" s="5"/>
      <c r="F189" s="48"/>
      <c r="G189" s="46"/>
      <c r="H189" s="46"/>
      <c r="I189" s="46"/>
      <c r="J189" s="4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46"/>
      <c r="B190" s="5"/>
      <c r="C190" s="5"/>
      <c r="D190" s="5"/>
      <c r="E190" s="5"/>
      <c r="F190" s="48"/>
      <c r="G190" s="46"/>
      <c r="H190" s="46"/>
      <c r="I190" s="46"/>
      <c r="J190" s="4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46"/>
      <c r="B191" s="5"/>
      <c r="C191" s="5"/>
      <c r="D191" s="5"/>
      <c r="E191" s="5"/>
      <c r="F191" s="48"/>
      <c r="G191" s="46"/>
      <c r="H191" s="46"/>
      <c r="I191" s="46"/>
      <c r="J191" s="4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46"/>
      <c r="B192" s="5"/>
      <c r="C192" s="5"/>
      <c r="D192" s="5"/>
      <c r="E192" s="5"/>
      <c r="F192" s="48"/>
      <c r="G192" s="46"/>
      <c r="H192" s="46"/>
      <c r="I192" s="46"/>
      <c r="J192" s="4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46"/>
      <c r="B193" s="5"/>
      <c r="C193" s="5"/>
      <c r="D193" s="5"/>
      <c r="E193" s="5"/>
      <c r="F193" s="48"/>
      <c r="G193" s="46"/>
      <c r="H193" s="46"/>
      <c r="I193" s="46"/>
      <c r="J193" s="4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46"/>
      <c r="B194" s="5"/>
      <c r="C194" s="5"/>
      <c r="D194" s="5"/>
      <c r="E194" s="5"/>
      <c r="F194" s="48"/>
      <c r="G194" s="46"/>
      <c r="H194" s="46"/>
      <c r="I194" s="46"/>
      <c r="J194" s="4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46"/>
      <c r="B195" s="5"/>
      <c r="C195" s="5"/>
      <c r="D195" s="5"/>
      <c r="E195" s="5"/>
      <c r="F195" s="48"/>
      <c r="G195" s="46"/>
      <c r="H195" s="46"/>
      <c r="I195" s="46"/>
      <c r="J195" s="4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46"/>
      <c r="B196" s="5"/>
      <c r="C196" s="5"/>
      <c r="D196" s="5"/>
      <c r="E196" s="5"/>
      <c r="F196" s="48"/>
      <c r="G196" s="46"/>
      <c r="H196" s="46"/>
      <c r="I196" s="46"/>
      <c r="J196" s="4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46"/>
      <c r="B197" s="5"/>
      <c r="C197" s="5"/>
      <c r="D197" s="5"/>
      <c r="E197" s="5"/>
      <c r="F197" s="48"/>
      <c r="G197" s="46"/>
      <c r="H197" s="46"/>
      <c r="I197" s="46"/>
      <c r="J197" s="4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46"/>
      <c r="B198" s="5"/>
      <c r="C198" s="5"/>
      <c r="D198" s="5"/>
      <c r="E198" s="5"/>
      <c r="F198" s="48"/>
      <c r="G198" s="46"/>
      <c r="H198" s="46"/>
      <c r="I198" s="46"/>
      <c r="J198" s="4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46"/>
      <c r="B199" s="5"/>
      <c r="C199" s="5"/>
      <c r="D199" s="5"/>
      <c r="E199" s="5"/>
      <c r="F199" s="48"/>
      <c r="G199" s="46"/>
      <c r="H199" s="46"/>
      <c r="I199" s="46"/>
      <c r="J199" s="4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46"/>
      <c r="B200" s="5"/>
      <c r="C200" s="5"/>
      <c r="D200" s="5"/>
      <c r="E200" s="5"/>
      <c r="F200" s="48"/>
      <c r="G200" s="46"/>
      <c r="H200" s="46"/>
      <c r="I200" s="46"/>
      <c r="J200" s="4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46"/>
      <c r="B201" s="5"/>
      <c r="C201" s="5"/>
      <c r="D201" s="5"/>
      <c r="E201" s="5"/>
      <c r="F201" s="48"/>
      <c r="G201" s="46"/>
      <c r="H201" s="46"/>
      <c r="I201" s="46"/>
      <c r="J201" s="4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46"/>
      <c r="B202" s="5"/>
      <c r="C202" s="5"/>
      <c r="D202" s="5"/>
      <c r="E202" s="5"/>
      <c r="F202" s="48"/>
      <c r="G202" s="46"/>
      <c r="H202" s="46"/>
      <c r="I202" s="46"/>
      <c r="J202" s="4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46"/>
      <c r="B203" s="5"/>
      <c r="C203" s="5"/>
      <c r="D203" s="5"/>
      <c r="E203" s="5"/>
      <c r="F203" s="48"/>
      <c r="G203" s="46"/>
      <c r="H203" s="46"/>
      <c r="I203" s="46"/>
      <c r="J203" s="4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46"/>
      <c r="B204" s="5"/>
      <c r="C204" s="5"/>
      <c r="D204" s="5"/>
      <c r="E204" s="5"/>
      <c r="F204" s="48"/>
      <c r="G204" s="46"/>
      <c r="H204" s="46"/>
      <c r="I204" s="46"/>
      <c r="J204" s="4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46"/>
      <c r="B205" s="5"/>
      <c r="C205" s="5"/>
      <c r="D205" s="5"/>
      <c r="E205" s="5"/>
      <c r="F205" s="48"/>
      <c r="G205" s="46"/>
      <c r="H205" s="46"/>
      <c r="I205" s="46"/>
      <c r="J205" s="4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46"/>
      <c r="B206" s="5"/>
      <c r="C206" s="5"/>
      <c r="D206" s="5"/>
      <c r="E206" s="5"/>
      <c r="F206" s="48"/>
      <c r="G206" s="46"/>
      <c r="H206" s="46"/>
      <c r="I206" s="46"/>
      <c r="J206" s="4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46"/>
      <c r="B207" s="5"/>
      <c r="C207" s="5"/>
      <c r="D207" s="5"/>
      <c r="E207" s="5"/>
      <c r="F207" s="48"/>
      <c r="G207" s="46"/>
      <c r="H207" s="46"/>
      <c r="I207" s="46"/>
      <c r="J207" s="4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46"/>
      <c r="B208" s="5"/>
      <c r="C208" s="5"/>
      <c r="D208" s="5"/>
      <c r="E208" s="5"/>
      <c r="F208" s="48"/>
      <c r="G208" s="46"/>
      <c r="H208" s="46"/>
      <c r="I208" s="46"/>
      <c r="J208" s="4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46"/>
      <c r="B209" s="5"/>
      <c r="C209" s="5"/>
      <c r="D209" s="5"/>
      <c r="E209" s="5"/>
      <c r="F209" s="48"/>
      <c r="G209" s="46"/>
      <c r="H209" s="46"/>
      <c r="I209" s="46"/>
      <c r="J209" s="4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46"/>
      <c r="B210" s="5"/>
      <c r="C210" s="5"/>
      <c r="D210" s="5"/>
      <c r="E210" s="5"/>
      <c r="F210" s="48"/>
      <c r="G210" s="46"/>
      <c r="H210" s="46"/>
      <c r="I210" s="46"/>
      <c r="J210" s="4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46"/>
      <c r="B211" s="5"/>
      <c r="C211" s="5"/>
      <c r="D211" s="5"/>
      <c r="E211" s="5"/>
      <c r="F211" s="48"/>
      <c r="G211" s="46"/>
      <c r="H211" s="46"/>
      <c r="I211" s="46"/>
      <c r="J211" s="4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46"/>
      <c r="B212" s="5"/>
      <c r="C212" s="5"/>
      <c r="D212" s="5"/>
      <c r="E212" s="5"/>
      <c r="F212" s="48"/>
      <c r="G212" s="46"/>
      <c r="H212" s="46"/>
      <c r="I212" s="46"/>
      <c r="J212" s="4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46"/>
      <c r="B213" s="5"/>
      <c r="C213" s="5"/>
      <c r="D213" s="5"/>
      <c r="E213" s="5"/>
      <c r="F213" s="48"/>
      <c r="G213" s="46"/>
      <c r="H213" s="46"/>
      <c r="I213" s="46"/>
      <c r="J213" s="4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46"/>
      <c r="B214" s="5"/>
      <c r="C214" s="5"/>
      <c r="D214" s="5"/>
      <c r="E214" s="5"/>
      <c r="F214" s="48"/>
      <c r="G214" s="46"/>
      <c r="H214" s="46"/>
      <c r="I214" s="46"/>
      <c r="J214" s="4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46"/>
      <c r="B215" s="5"/>
      <c r="C215" s="5"/>
      <c r="D215" s="5"/>
      <c r="E215" s="5"/>
      <c r="F215" s="48"/>
      <c r="G215" s="46"/>
      <c r="H215" s="46"/>
      <c r="I215" s="46"/>
      <c r="J215" s="4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46"/>
      <c r="B216" s="5"/>
      <c r="C216" s="5"/>
      <c r="D216" s="5"/>
      <c r="E216" s="5"/>
      <c r="F216" s="48"/>
      <c r="G216" s="46"/>
      <c r="H216" s="46"/>
      <c r="I216" s="46"/>
      <c r="J216" s="4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46"/>
      <c r="B217" s="5"/>
      <c r="C217" s="5"/>
      <c r="D217" s="5"/>
      <c r="E217" s="5"/>
      <c r="F217" s="48"/>
      <c r="G217" s="46"/>
      <c r="H217" s="46"/>
      <c r="I217" s="46"/>
      <c r="J217" s="4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46"/>
      <c r="B218" s="5"/>
      <c r="C218" s="5"/>
      <c r="D218" s="5"/>
      <c r="E218" s="5"/>
      <c r="F218" s="48"/>
      <c r="G218" s="46"/>
      <c r="H218" s="46"/>
      <c r="I218" s="46"/>
      <c r="J218" s="4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46"/>
      <c r="B219" s="5"/>
      <c r="C219" s="5"/>
      <c r="D219" s="5"/>
      <c r="E219" s="5"/>
      <c r="F219" s="48"/>
      <c r="G219" s="46"/>
      <c r="H219" s="46"/>
      <c r="I219" s="46"/>
      <c r="J219" s="4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46"/>
      <c r="B220" s="5"/>
      <c r="C220" s="5"/>
      <c r="D220" s="5"/>
      <c r="E220" s="5"/>
      <c r="F220" s="48"/>
      <c r="G220" s="46"/>
      <c r="H220" s="46"/>
      <c r="I220" s="46"/>
      <c r="J220" s="4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46"/>
      <c r="B221" s="5"/>
      <c r="C221" s="5"/>
      <c r="D221" s="5"/>
      <c r="E221" s="5"/>
      <c r="F221" s="48"/>
      <c r="G221" s="46"/>
      <c r="H221" s="46"/>
      <c r="I221" s="46"/>
      <c r="J221" s="4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46"/>
      <c r="B222" s="5"/>
      <c r="C222" s="5"/>
      <c r="D222" s="5"/>
      <c r="E222" s="5"/>
      <c r="F222" s="48"/>
      <c r="G222" s="46"/>
      <c r="H222" s="46"/>
      <c r="I222" s="46"/>
      <c r="J222" s="4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46"/>
      <c r="B223" s="5"/>
      <c r="C223" s="5"/>
      <c r="D223" s="5"/>
      <c r="E223" s="5"/>
      <c r="F223" s="48"/>
      <c r="G223" s="46"/>
      <c r="H223" s="46"/>
      <c r="I223" s="46"/>
      <c r="J223" s="4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12">
    <mergeCell ref="B1:J1"/>
    <mergeCell ref="B2:J2"/>
    <mergeCell ref="B4:J4"/>
    <mergeCell ref="B6:B7"/>
    <mergeCell ref="C6:D6"/>
    <mergeCell ref="E6:F6"/>
    <mergeCell ref="I6:J6"/>
    <mergeCell ref="B18:E18"/>
    <mergeCell ref="B25:J25"/>
    <mergeCell ref="B26:J26"/>
    <mergeCell ref="B27:J27"/>
    <mergeCell ref="B28:J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A1001"/>
  <sheetViews>
    <sheetView workbookViewId="0"/>
  </sheetViews>
  <sheetFormatPr defaultColWidth="12.6328125" defaultRowHeight="15" customHeight="1"/>
  <cols>
    <col min="1" max="1" width="8.26953125" customWidth="1"/>
    <col min="2" max="2" width="12.7265625" customWidth="1"/>
    <col min="3" max="5" width="25.08984375" customWidth="1"/>
    <col min="6" max="10" width="15.7265625" customWidth="1"/>
    <col min="11" max="27" width="14.36328125" customWidth="1"/>
  </cols>
  <sheetData>
    <row r="1" spans="1:27" ht="12.5">
      <c r="A1" s="13"/>
      <c r="B1" s="97" t="s">
        <v>0</v>
      </c>
      <c r="C1" s="91"/>
      <c r="D1" s="91"/>
      <c r="E1" s="91"/>
      <c r="F1" s="91"/>
      <c r="G1" s="91"/>
      <c r="H1" s="91"/>
      <c r="I1" s="91"/>
      <c r="J1" s="9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3"/>
    </row>
    <row r="2" spans="1:27" ht="40" customHeight="1">
      <c r="A2" s="13"/>
      <c r="B2" s="99" t="s">
        <v>93</v>
      </c>
      <c r="C2" s="96"/>
      <c r="D2" s="96"/>
      <c r="E2" s="96"/>
      <c r="F2" s="96"/>
      <c r="G2" s="96"/>
      <c r="H2" s="96"/>
      <c r="I2" s="96"/>
      <c r="J2" s="9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3"/>
    </row>
    <row r="3" spans="1:27" ht="18">
      <c r="A3" s="13"/>
      <c r="B3" s="33"/>
      <c r="C3" s="33"/>
      <c r="D3" s="33"/>
      <c r="E3" s="33"/>
      <c r="F3" s="33"/>
      <c r="G3" s="33"/>
      <c r="H3" s="33"/>
      <c r="I3" s="33"/>
      <c r="J3" s="1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3"/>
    </row>
    <row r="4" spans="1:27" ht="15.5">
      <c r="A4" s="13"/>
      <c r="B4" s="100" t="s">
        <v>34</v>
      </c>
      <c r="C4" s="101"/>
      <c r="D4" s="101"/>
      <c r="E4" s="101"/>
      <c r="F4" s="101"/>
      <c r="G4" s="101"/>
      <c r="H4" s="101"/>
      <c r="I4" s="101"/>
      <c r="J4" s="10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3"/>
    </row>
    <row r="5" spans="1:27" ht="12.5">
      <c r="A5" s="13"/>
      <c r="B5" s="46"/>
      <c r="C5" s="5"/>
      <c r="D5" s="5"/>
      <c r="E5" s="5"/>
      <c r="F5" s="48"/>
      <c r="G5" s="46"/>
      <c r="H5" s="46"/>
      <c r="I5" s="46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13"/>
    </row>
    <row r="6" spans="1:27" ht="30" customHeight="1">
      <c r="A6" s="13"/>
      <c r="B6" s="124" t="s">
        <v>52</v>
      </c>
      <c r="C6" s="126" t="s">
        <v>53</v>
      </c>
      <c r="D6" s="127"/>
      <c r="E6" s="126" t="s">
        <v>54</v>
      </c>
      <c r="F6" s="127"/>
      <c r="G6" s="126" t="s">
        <v>55</v>
      </c>
      <c r="H6" s="127"/>
      <c r="I6" s="118" t="s">
        <v>29</v>
      </c>
      <c r="J6" s="12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3"/>
    </row>
    <row r="7" spans="1:27" ht="37.5">
      <c r="A7" s="13"/>
      <c r="B7" s="125"/>
      <c r="C7" s="80" t="s">
        <v>56</v>
      </c>
      <c r="D7" s="80" t="s">
        <v>57</v>
      </c>
      <c r="E7" s="80" t="s">
        <v>58</v>
      </c>
      <c r="F7" s="53" t="s">
        <v>59</v>
      </c>
      <c r="G7" s="54" t="s">
        <v>60</v>
      </c>
      <c r="H7" s="55" t="s">
        <v>61</v>
      </c>
      <c r="I7" s="56" t="s">
        <v>60</v>
      </c>
      <c r="J7" s="57" t="s">
        <v>61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3"/>
    </row>
    <row r="8" spans="1:27" ht="37.5">
      <c r="A8" s="46" t="s">
        <v>45</v>
      </c>
      <c r="B8" s="58" t="s">
        <v>94</v>
      </c>
      <c r="C8" s="58" t="s">
        <v>95</v>
      </c>
      <c r="D8" s="58" t="s">
        <v>96</v>
      </c>
      <c r="E8" s="87" t="s">
        <v>85</v>
      </c>
      <c r="F8" s="59">
        <v>145</v>
      </c>
      <c r="G8" s="59">
        <v>500</v>
      </c>
      <c r="H8" s="59">
        <v>145</v>
      </c>
      <c r="I8" s="59">
        <v>0</v>
      </c>
      <c r="J8" s="59"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3"/>
    </row>
    <row r="9" spans="1:27" ht="12.5">
      <c r="A9" s="13"/>
      <c r="B9" s="60"/>
      <c r="C9" s="19"/>
      <c r="D9" s="19"/>
      <c r="E9" s="19"/>
      <c r="F9" s="82"/>
      <c r="G9" s="61"/>
      <c r="H9" s="61"/>
      <c r="I9" s="61"/>
      <c r="J9" s="6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3"/>
    </row>
    <row r="10" spans="1:27" ht="12.5">
      <c r="A10" s="13"/>
      <c r="B10" s="62"/>
      <c r="C10" s="19"/>
      <c r="D10" s="19"/>
      <c r="E10" s="19"/>
      <c r="F10" s="61"/>
      <c r="G10" s="61"/>
      <c r="H10" s="61"/>
      <c r="I10" s="61"/>
      <c r="J10" s="6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3"/>
    </row>
    <row r="11" spans="1:27" ht="12.5">
      <c r="A11" s="13"/>
      <c r="B11" s="62"/>
      <c r="C11" s="19"/>
      <c r="D11" s="19"/>
      <c r="E11" s="19"/>
      <c r="F11" s="61"/>
      <c r="G11" s="61"/>
      <c r="H11" s="61"/>
      <c r="I11" s="61"/>
      <c r="J11" s="6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3"/>
    </row>
    <row r="12" spans="1:27" ht="12.5">
      <c r="A12" s="13"/>
      <c r="B12" s="60"/>
      <c r="C12" s="19"/>
      <c r="D12" s="19"/>
      <c r="E12" s="19"/>
      <c r="F12" s="61"/>
      <c r="G12" s="61"/>
      <c r="H12" s="61"/>
      <c r="I12" s="61"/>
      <c r="J12" s="6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13"/>
    </row>
    <row r="13" spans="1:27" ht="12.5">
      <c r="A13" s="13"/>
      <c r="B13" s="60"/>
      <c r="C13" s="19"/>
      <c r="D13" s="19"/>
      <c r="E13" s="19"/>
      <c r="F13" s="61"/>
      <c r="G13" s="61"/>
      <c r="H13" s="61"/>
      <c r="I13" s="61"/>
      <c r="J13" s="6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13"/>
    </row>
    <row r="14" spans="1:27" ht="12.5">
      <c r="A14" s="13"/>
      <c r="B14" s="60"/>
      <c r="C14" s="19"/>
      <c r="D14" s="19"/>
      <c r="E14" s="19"/>
      <c r="F14" s="61"/>
      <c r="G14" s="61"/>
      <c r="H14" s="61"/>
      <c r="I14" s="61"/>
      <c r="J14" s="6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13"/>
    </row>
    <row r="15" spans="1:27" ht="12.5">
      <c r="A15" s="13"/>
      <c r="B15" s="60"/>
      <c r="C15" s="19"/>
      <c r="D15" s="19"/>
      <c r="E15" s="19"/>
      <c r="F15" s="61"/>
      <c r="G15" s="61"/>
      <c r="H15" s="61"/>
      <c r="I15" s="61"/>
      <c r="J15" s="6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13"/>
    </row>
    <row r="16" spans="1:27" ht="12.5">
      <c r="A16" s="13"/>
      <c r="B16" s="60"/>
      <c r="C16" s="19"/>
      <c r="D16" s="19"/>
      <c r="E16" s="19"/>
      <c r="F16" s="61"/>
      <c r="G16" s="61"/>
      <c r="H16" s="61"/>
      <c r="I16" s="61"/>
      <c r="J16" s="6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3"/>
    </row>
    <row r="17" spans="1:27" ht="12.5">
      <c r="A17" s="3" t="s">
        <v>65</v>
      </c>
      <c r="B17" s="63"/>
      <c r="C17" s="64"/>
      <c r="D17" s="64"/>
      <c r="E17" s="64"/>
      <c r="F17" s="65"/>
      <c r="G17" s="65"/>
      <c r="H17" s="65"/>
      <c r="I17" s="65"/>
      <c r="J17" s="6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3"/>
    </row>
    <row r="18" spans="1:27" ht="13">
      <c r="A18" s="13"/>
      <c r="B18" s="120" t="s">
        <v>37</v>
      </c>
      <c r="C18" s="121"/>
      <c r="D18" s="121"/>
      <c r="E18" s="121"/>
      <c r="F18" s="67">
        <f t="shared" ref="F18:J18" si="0">SUM(F8:F17)</f>
        <v>145</v>
      </c>
      <c r="G18" s="67">
        <f t="shared" si="0"/>
        <v>500</v>
      </c>
      <c r="H18" s="68">
        <f t="shared" si="0"/>
        <v>145</v>
      </c>
      <c r="I18" s="67">
        <f t="shared" si="0"/>
        <v>0</v>
      </c>
      <c r="J18" s="76">
        <f t="shared" si="0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3"/>
    </row>
    <row r="19" spans="1:27" ht="12.5">
      <c r="A19" s="13"/>
      <c r="B19" s="46"/>
      <c r="C19" s="5"/>
      <c r="D19" s="5"/>
      <c r="E19" s="5"/>
      <c r="F19" s="48"/>
      <c r="G19" s="46"/>
      <c r="H19" s="46"/>
      <c r="I19" s="46"/>
      <c r="J19" s="4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3"/>
    </row>
    <row r="20" spans="1:27" ht="13">
      <c r="A20" s="13"/>
      <c r="B20" s="69" t="s">
        <v>66</v>
      </c>
      <c r="C20" s="13"/>
      <c r="D20" s="5"/>
      <c r="E20" s="5"/>
      <c r="F20" s="48"/>
      <c r="G20" s="46"/>
      <c r="H20" s="46"/>
      <c r="I20" s="46"/>
      <c r="J20" s="4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13"/>
    </row>
    <row r="21" spans="1:27" ht="12.5">
      <c r="A21" s="13"/>
      <c r="B21" s="70" t="s">
        <v>67</v>
      </c>
      <c r="C21" s="13"/>
      <c r="D21" s="5"/>
      <c r="E21" s="5"/>
      <c r="F21" s="48"/>
      <c r="G21" s="46"/>
      <c r="H21" s="46"/>
      <c r="I21" s="46"/>
      <c r="J21" s="4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3"/>
    </row>
    <row r="22" spans="1:27" ht="15.75" customHeight="1">
      <c r="A22" s="13"/>
      <c r="B22" s="70" t="s">
        <v>68</v>
      </c>
      <c r="C22" s="13"/>
      <c r="D22" s="5"/>
      <c r="E22" s="5"/>
      <c r="F22" s="48"/>
      <c r="G22" s="46"/>
      <c r="H22" s="46"/>
      <c r="I22" s="46"/>
      <c r="J22" s="4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13"/>
    </row>
    <row r="23" spans="1:27" ht="15.75" customHeight="1">
      <c r="A23" s="13"/>
      <c r="B23" s="5" t="s">
        <v>97</v>
      </c>
      <c r="C23" s="13"/>
      <c r="D23" s="5"/>
      <c r="E23" s="5"/>
      <c r="F23" s="48"/>
      <c r="G23" s="46"/>
      <c r="H23" s="46"/>
      <c r="I23" s="46"/>
      <c r="J23" s="4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13"/>
    </row>
    <row r="24" spans="1:27" ht="15.75" customHeight="1">
      <c r="A24" s="13"/>
      <c r="B24" s="5"/>
      <c r="C24" s="5"/>
      <c r="D24" s="5"/>
      <c r="E24" s="5"/>
      <c r="F24" s="48"/>
      <c r="G24" s="46"/>
      <c r="H24" s="46"/>
      <c r="I24" s="46"/>
      <c r="J24" s="4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13"/>
    </row>
    <row r="25" spans="1:27" ht="15.75" customHeight="1">
      <c r="A25" s="13"/>
      <c r="B25" s="97" t="s">
        <v>14</v>
      </c>
      <c r="C25" s="91"/>
      <c r="D25" s="91"/>
      <c r="E25" s="91"/>
      <c r="F25" s="91"/>
      <c r="G25" s="91"/>
      <c r="H25" s="91"/>
      <c r="I25" s="91"/>
      <c r="J25" s="9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13"/>
    </row>
    <row r="26" spans="1:27" ht="15.75" customHeight="1">
      <c r="A26" s="13"/>
      <c r="B26" s="97" t="s">
        <v>15</v>
      </c>
      <c r="C26" s="91"/>
      <c r="D26" s="91"/>
      <c r="E26" s="91"/>
      <c r="F26" s="91"/>
      <c r="G26" s="91"/>
      <c r="H26" s="91"/>
      <c r="I26" s="91"/>
      <c r="J26" s="9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13"/>
    </row>
    <row r="27" spans="1:27" ht="15.75" customHeight="1">
      <c r="A27" s="13"/>
      <c r="B27" s="97" t="s">
        <v>16</v>
      </c>
      <c r="C27" s="91"/>
      <c r="D27" s="91"/>
      <c r="E27" s="91"/>
      <c r="F27" s="91"/>
      <c r="G27" s="91"/>
      <c r="H27" s="91"/>
      <c r="I27" s="91"/>
      <c r="J27" s="9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13"/>
    </row>
    <row r="28" spans="1:27" ht="15.75" customHeight="1">
      <c r="A28" s="13"/>
      <c r="B28" s="98" t="s">
        <v>17</v>
      </c>
      <c r="C28" s="91"/>
      <c r="D28" s="91"/>
      <c r="E28" s="91"/>
      <c r="F28" s="91"/>
      <c r="G28" s="91"/>
      <c r="H28" s="91"/>
      <c r="I28" s="91"/>
      <c r="J28" s="9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13"/>
    </row>
    <row r="29" spans="1:27" ht="15.75" customHeight="1">
      <c r="A29" s="13"/>
      <c r="B29" s="46"/>
      <c r="C29" s="5"/>
      <c r="D29" s="5"/>
      <c r="E29" s="5"/>
      <c r="F29" s="48"/>
      <c r="G29" s="46"/>
      <c r="H29" s="46"/>
      <c r="I29" s="46"/>
      <c r="J29" s="4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13"/>
    </row>
    <row r="30" spans="1:27" ht="15.75" customHeight="1">
      <c r="A30" s="13"/>
      <c r="B30" s="46"/>
      <c r="C30" s="5"/>
      <c r="D30" s="5"/>
      <c r="E30" s="5"/>
      <c r="F30" s="48"/>
      <c r="G30" s="46"/>
      <c r="H30" s="46"/>
      <c r="I30" s="46"/>
      <c r="J30" s="4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13"/>
    </row>
    <row r="31" spans="1:27" ht="15.75" customHeight="1">
      <c r="A31" s="13"/>
      <c r="B31" s="46"/>
      <c r="C31" s="5"/>
      <c r="D31" s="5"/>
      <c r="E31" s="5"/>
      <c r="F31" s="48"/>
      <c r="G31" s="46"/>
      <c r="H31" s="46"/>
      <c r="I31" s="46"/>
      <c r="J31" s="4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13"/>
    </row>
    <row r="32" spans="1:27" ht="15.75" customHeight="1">
      <c r="A32" s="13"/>
      <c r="B32" s="46"/>
      <c r="C32" s="5"/>
      <c r="D32" s="5"/>
      <c r="E32" s="5"/>
      <c r="F32" s="48"/>
      <c r="G32" s="46"/>
      <c r="H32" s="46"/>
      <c r="I32" s="46"/>
      <c r="J32" s="4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13"/>
    </row>
    <row r="33" spans="1:27" ht="15.75" customHeight="1">
      <c r="A33" s="13"/>
      <c r="B33" s="46"/>
      <c r="C33" s="5"/>
      <c r="D33" s="5"/>
      <c r="E33" s="5"/>
      <c r="F33" s="48"/>
      <c r="G33" s="46"/>
      <c r="H33" s="46"/>
      <c r="I33" s="46"/>
      <c r="J33" s="4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13"/>
    </row>
    <row r="34" spans="1:27" ht="15.75" customHeight="1">
      <c r="A34" s="13"/>
      <c r="B34" s="46"/>
      <c r="C34" s="5"/>
      <c r="D34" s="5"/>
      <c r="E34" s="5"/>
      <c r="F34" s="48"/>
      <c r="G34" s="46"/>
      <c r="H34" s="46"/>
      <c r="I34" s="46"/>
      <c r="J34" s="4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</row>
    <row r="35" spans="1:27" ht="15.75" customHeight="1">
      <c r="A35" s="13"/>
      <c r="B35" s="46"/>
      <c r="C35" s="5"/>
      <c r="D35" s="5"/>
      <c r="E35" s="5"/>
      <c r="F35" s="48"/>
      <c r="G35" s="46"/>
      <c r="H35" s="46"/>
      <c r="I35" s="46"/>
      <c r="J35" s="4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13"/>
    </row>
    <row r="36" spans="1:27" ht="15.75" customHeight="1">
      <c r="A36" s="13"/>
      <c r="B36" s="46"/>
      <c r="C36" s="5"/>
      <c r="D36" s="5"/>
      <c r="E36" s="5"/>
      <c r="F36" s="48"/>
      <c r="G36" s="82"/>
      <c r="H36" s="46"/>
      <c r="I36" s="46"/>
      <c r="J36" s="4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13"/>
    </row>
    <row r="37" spans="1:27" ht="15.75" customHeight="1">
      <c r="A37" s="13"/>
      <c r="B37" s="46"/>
      <c r="C37" s="5"/>
      <c r="D37" s="5"/>
      <c r="E37" s="5"/>
      <c r="F37" s="48"/>
      <c r="G37" s="46"/>
      <c r="H37" s="46"/>
      <c r="I37" s="46"/>
      <c r="J37" s="4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3"/>
    </row>
    <row r="38" spans="1:27" ht="15.75" customHeight="1">
      <c r="A38" s="13"/>
      <c r="B38" s="46"/>
      <c r="C38" s="5"/>
      <c r="D38" s="5"/>
      <c r="E38" s="5"/>
      <c r="F38" s="48"/>
      <c r="G38" s="46"/>
      <c r="H38" s="46"/>
      <c r="I38" s="46"/>
      <c r="J38" s="4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3"/>
    </row>
    <row r="39" spans="1:27" ht="15.75" customHeight="1">
      <c r="A39" s="13"/>
      <c r="B39" s="46"/>
      <c r="C39" s="5"/>
      <c r="D39" s="5"/>
      <c r="E39" s="5"/>
      <c r="F39" s="48"/>
      <c r="G39" s="46"/>
      <c r="H39" s="46"/>
      <c r="I39" s="46"/>
      <c r="J39" s="4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3"/>
    </row>
    <row r="40" spans="1:27" ht="15.75" customHeight="1">
      <c r="A40" s="13"/>
      <c r="B40" s="46"/>
      <c r="C40" s="5"/>
      <c r="D40" s="5"/>
      <c r="E40" s="5"/>
      <c r="F40" s="48"/>
      <c r="G40" s="46"/>
      <c r="H40" s="46"/>
      <c r="I40" s="46"/>
      <c r="J40" s="4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3"/>
    </row>
    <row r="41" spans="1:27" ht="15.75" customHeight="1">
      <c r="A41" s="13"/>
      <c r="B41" s="46"/>
      <c r="C41" s="5"/>
      <c r="D41" s="5"/>
      <c r="E41" s="5"/>
      <c r="F41" s="48"/>
      <c r="G41" s="46"/>
      <c r="H41" s="46"/>
      <c r="I41" s="46"/>
      <c r="J41" s="4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3"/>
    </row>
    <row r="42" spans="1:27" ht="15.75" customHeight="1">
      <c r="A42" s="13"/>
      <c r="B42" s="46"/>
      <c r="C42" s="5"/>
      <c r="D42" s="5"/>
      <c r="E42" s="5"/>
      <c r="F42" s="48"/>
      <c r="G42" s="46"/>
      <c r="H42" s="46"/>
      <c r="I42" s="46"/>
      <c r="J42" s="4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3"/>
    </row>
    <row r="43" spans="1:27" ht="15.75" customHeight="1">
      <c r="A43" s="13"/>
      <c r="B43" s="46"/>
      <c r="C43" s="5"/>
      <c r="D43" s="5"/>
      <c r="E43" s="5"/>
      <c r="F43" s="48"/>
      <c r="G43" s="46"/>
      <c r="H43" s="46"/>
      <c r="I43" s="46"/>
      <c r="J43" s="4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3"/>
    </row>
    <row r="44" spans="1:27" ht="15.75" customHeight="1">
      <c r="A44" s="13"/>
      <c r="B44" s="46"/>
      <c r="C44" s="5"/>
      <c r="D44" s="5"/>
      <c r="E44" s="5"/>
      <c r="F44" s="48"/>
      <c r="G44" s="46"/>
      <c r="H44" s="46"/>
      <c r="I44" s="46"/>
      <c r="J44" s="4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3"/>
    </row>
    <row r="45" spans="1:27" ht="15.75" customHeight="1">
      <c r="A45" s="13"/>
      <c r="B45" s="46"/>
      <c r="C45" s="5"/>
      <c r="D45" s="5"/>
      <c r="E45" s="5"/>
      <c r="F45" s="48"/>
      <c r="G45" s="46"/>
      <c r="H45" s="46"/>
      <c r="I45" s="46"/>
      <c r="J45" s="4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3"/>
    </row>
    <row r="46" spans="1:27" ht="15.75" customHeight="1">
      <c r="A46" s="13"/>
      <c r="B46" s="46"/>
      <c r="C46" s="5"/>
      <c r="D46" s="5"/>
      <c r="E46" s="5"/>
      <c r="F46" s="48"/>
      <c r="G46" s="46"/>
      <c r="H46" s="46"/>
      <c r="I46" s="46"/>
      <c r="J46" s="4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13"/>
    </row>
    <row r="47" spans="1:27" ht="15.75" customHeight="1">
      <c r="A47" s="13"/>
      <c r="B47" s="46"/>
      <c r="C47" s="5"/>
      <c r="D47" s="5"/>
      <c r="E47" s="5"/>
      <c r="F47" s="48"/>
      <c r="G47" s="46"/>
      <c r="H47" s="46"/>
      <c r="I47" s="46"/>
      <c r="J47" s="4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3"/>
    </row>
    <row r="48" spans="1:27" ht="15.75" customHeight="1">
      <c r="A48" s="13"/>
      <c r="B48" s="46"/>
      <c r="C48" s="5"/>
      <c r="D48" s="5"/>
      <c r="E48" s="5"/>
      <c r="F48" s="48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3"/>
    </row>
    <row r="49" spans="1:27" ht="15.75" customHeight="1">
      <c r="A49" s="13"/>
      <c r="B49" s="46"/>
      <c r="C49" s="5"/>
      <c r="D49" s="5"/>
      <c r="E49" s="5"/>
      <c r="F49" s="48"/>
      <c r="G49" s="46"/>
      <c r="H49" s="46"/>
      <c r="I49" s="46"/>
      <c r="J49" s="4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3"/>
    </row>
    <row r="50" spans="1:27" ht="15.75" customHeight="1">
      <c r="A50" s="13"/>
      <c r="B50" s="46"/>
      <c r="C50" s="5"/>
      <c r="D50" s="5"/>
      <c r="E50" s="5"/>
      <c r="F50" s="48"/>
      <c r="G50" s="46"/>
      <c r="H50" s="46"/>
      <c r="I50" s="46"/>
      <c r="J50" s="4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3"/>
    </row>
    <row r="51" spans="1:27" ht="15.75" customHeight="1">
      <c r="A51" s="13"/>
      <c r="B51" s="46"/>
      <c r="C51" s="5"/>
      <c r="D51" s="5"/>
      <c r="E51" s="5"/>
      <c r="F51" s="48"/>
      <c r="G51" s="46"/>
      <c r="H51" s="46"/>
      <c r="I51" s="46"/>
      <c r="J51" s="4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3"/>
    </row>
    <row r="52" spans="1:27" ht="15.75" customHeight="1">
      <c r="A52" s="13"/>
      <c r="B52" s="46"/>
      <c r="C52" s="5"/>
      <c r="D52" s="5"/>
      <c r="E52" s="5"/>
      <c r="F52" s="48"/>
      <c r="G52" s="46"/>
      <c r="H52" s="46"/>
      <c r="I52" s="46"/>
      <c r="J52" s="4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3"/>
    </row>
    <row r="53" spans="1:27" ht="15.75" customHeight="1">
      <c r="A53" s="13"/>
      <c r="B53" s="46"/>
      <c r="C53" s="5"/>
      <c r="D53" s="5"/>
      <c r="E53" s="5"/>
      <c r="F53" s="48"/>
      <c r="G53" s="46"/>
      <c r="H53" s="46"/>
      <c r="I53" s="46"/>
      <c r="J53" s="4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3"/>
    </row>
    <row r="54" spans="1:27" ht="15.75" customHeight="1">
      <c r="A54" s="13"/>
      <c r="B54" s="46"/>
      <c r="C54" s="5"/>
      <c r="D54" s="5"/>
      <c r="E54" s="5"/>
      <c r="F54" s="48"/>
      <c r="G54" s="46"/>
      <c r="H54" s="46"/>
      <c r="I54" s="46"/>
      <c r="J54" s="4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3"/>
    </row>
    <row r="55" spans="1:27" ht="15.75" customHeight="1">
      <c r="A55" s="13"/>
      <c r="B55" s="46"/>
      <c r="C55" s="5"/>
      <c r="D55" s="5"/>
      <c r="E55" s="5"/>
      <c r="F55" s="48"/>
      <c r="G55" s="46"/>
      <c r="H55" s="46"/>
      <c r="I55" s="46"/>
      <c r="J55" s="4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13"/>
    </row>
    <row r="56" spans="1:27" ht="15.75" customHeight="1">
      <c r="A56" s="13"/>
      <c r="B56" s="46"/>
      <c r="C56" s="5"/>
      <c r="D56" s="5"/>
      <c r="E56" s="5"/>
      <c r="F56" s="48"/>
      <c r="G56" s="46"/>
      <c r="H56" s="46"/>
      <c r="I56" s="46"/>
      <c r="J56" s="4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13"/>
    </row>
    <row r="57" spans="1:27" ht="15.75" customHeight="1">
      <c r="A57" s="13"/>
      <c r="B57" s="46"/>
      <c r="C57" s="5"/>
      <c r="D57" s="5"/>
      <c r="E57" s="5"/>
      <c r="F57" s="48"/>
      <c r="G57" s="46"/>
      <c r="H57" s="46"/>
      <c r="I57" s="46"/>
      <c r="J57" s="4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13"/>
    </row>
    <row r="58" spans="1:27" ht="15.75" customHeight="1">
      <c r="A58" s="13"/>
      <c r="B58" s="46"/>
      <c r="C58" s="5"/>
      <c r="D58" s="5"/>
      <c r="E58" s="5"/>
      <c r="F58" s="48"/>
      <c r="G58" s="46"/>
      <c r="H58" s="46"/>
      <c r="I58" s="46"/>
      <c r="J58" s="4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13"/>
    </row>
    <row r="59" spans="1:27" ht="15.75" customHeight="1">
      <c r="A59" s="13"/>
      <c r="B59" s="46"/>
      <c r="C59" s="5"/>
      <c r="D59" s="5"/>
      <c r="E59" s="5"/>
      <c r="F59" s="48"/>
      <c r="G59" s="46"/>
      <c r="H59" s="46"/>
      <c r="I59" s="46"/>
      <c r="J59" s="4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13"/>
    </row>
    <row r="60" spans="1:27" ht="15.75" customHeight="1">
      <c r="A60" s="13"/>
      <c r="B60" s="46"/>
      <c r="C60" s="5"/>
      <c r="D60" s="5"/>
      <c r="E60" s="5"/>
      <c r="F60" s="48"/>
      <c r="G60" s="46"/>
      <c r="H60" s="46"/>
      <c r="I60" s="46"/>
      <c r="J60" s="4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13"/>
    </row>
    <row r="61" spans="1:27" ht="15.75" customHeight="1">
      <c r="A61" s="13"/>
      <c r="B61" s="46"/>
      <c r="C61" s="5"/>
      <c r="D61" s="5"/>
      <c r="E61" s="5"/>
      <c r="F61" s="48"/>
      <c r="G61" s="46"/>
      <c r="H61" s="46"/>
      <c r="I61" s="46"/>
      <c r="J61" s="4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3"/>
    </row>
    <row r="62" spans="1:27" ht="15.75" customHeight="1">
      <c r="A62" s="13"/>
      <c r="B62" s="46"/>
      <c r="C62" s="5"/>
      <c r="D62" s="5"/>
      <c r="E62" s="5"/>
      <c r="F62" s="48"/>
      <c r="G62" s="46"/>
      <c r="H62" s="46"/>
      <c r="I62" s="46"/>
      <c r="J62" s="4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3"/>
    </row>
    <row r="63" spans="1:27" ht="15.75" customHeight="1">
      <c r="A63" s="13"/>
      <c r="B63" s="46"/>
      <c r="C63" s="5"/>
      <c r="D63" s="5"/>
      <c r="E63" s="5"/>
      <c r="F63" s="48"/>
      <c r="G63" s="46"/>
      <c r="H63" s="46"/>
      <c r="I63" s="46"/>
      <c r="J63" s="4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3"/>
    </row>
    <row r="64" spans="1:27" ht="15.75" customHeight="1">
      <c r="A64" s="13"/>
      <c r="B64" s="46"/>
      <c r="C64" s="5"/>
      <c r="D64" s="5"/>
      <c r="E64" s="5"/>
      <c r="F64" s="48"/>
      <c r="G64" s="46"/>
      <c r="H64" s="46"/>
      <c r="I64" s="46"/>
      <c r="J64" s="4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13"/>
    </row>
    <row r="65" spans="1:27" ht="15.75" customHeight="1">
      <c r="A65" s="13"/>
      <c r="B65" s="46"/>
      <c r="C65" s="5"/>
      <c r="D65" s="5"/>
      <c r="E65" s="5"/>
      <c r="F65" s="48"/>
      <c r="G65" s="46"/>
      <c r="H65" s="46"/>
      <c r="I65" s="46"/>
      <c r="J65" s="4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13"/>
    </row>
    <row r="66" spans="1:27" ht="15.75" customHeight="1">
      <c r="A66" s="13"/>
      <c r="B66" s="46"/>
      <c r="C66" s="5"/>
      <c r="D66" s="5"/>
      <c r="E66" s="5"/>
      <c r="F66" s="48"/>
      <c r="G66" s="46"/>
      <c r="H66" s="46"/>
      <c r="I66" s="46"/>
      <c r="J66" s="4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13"/>
    </row>
    <row r="67" spans="1:27" ht="15.75" customHeight="1">
      <c r="A67" s="13"/>
      <c r="B67" s="46"/>
      <c r="C67" s="5"/>
      <c r="D67" s="5"/>
      <c r="E67" s="5"/>
      <c r="F67" s="48"/>
      <c r="G67" s="46"/>
      <c r="H67" s="46"/>
      <c r="I67" s="46"/>
      <c r="J67" s="4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13"/>
    </row>
    <row r="68" spans="1:27" ht="15.75" customHeight="1">
      <c r="A68" s="13"/>
      <c r="B68" s="46"/>
      <c r="C68" s="5"/>
      <c r="D68" s="5"/>
      <c r="E68" s="5"/>
      <c r="F68" s="48"/>
      <c r="G68" s="46"/>
      <c r="H68" s="46"/>
      <c r="I68" s="46"/>
      <c r="J68" s="4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13"/>
    </row>
    <row r="69" spans="1:27" ht="15.75" customHeight="1">
      <c r="A69" s="13"/>
      <c r="B69" s="46"/>
      <c r="C69" s="5"/>
      <c r="D69" s="5"/>
      <c r="E69" s="5"/>
      <c r="F69" s="48"/>
      <c r="G69" s="46"/>
      <c r="H69" s="46"/>
      <c r="I69" s="46"/>
      <c r="J69" s="4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13"/>
    </row>
    <row r="70" spans="1:27" ht="15.75" customHeight="1">
      <c r="A70" s="13"/>
      <c r="B70" s="46"/>
      <c r="C70" s="5"/>
      <c r="D70" s="5"/>
      <c r="E70" s="5"/>
      <c r="F70" s="48"/>
      <c r="G70" s="46"/>
      <c r="H70" s="46"/>
      <c r="I70" s="46"/>
      <c r="J70" s="4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13"/>
    </row>
    <row r="71" spans="1:27" ht="15.75" customHeight="1">
      <c r="A71" s="13"/>
      <c r="B71" s="46"/>
      <c r="C71" s="5"/>
      <c r="D71" s="5"/>
      <c r="E71" s="5"/>
      <c r="F71" s="48"/>
      <c r="G71" s="46"/>
      <c r="H71" s="46"/>
      <c r="I71" s="46"/>
      <c r="J71" s="4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13"/>
    </row>
    <row r="72" spans="1:27" ht="15.75" customHeight="1">
      <c r="A72" s="13"/>
      <c r="B72" s="46"/>
      <c r="C72" s="5"/>
      <c r="D72" s="5"/>
      <c r="E72" s="5"/>
      <c r="F72" s="48"/>
      <c r="G72" s="46"/>
      <c r="H72" s="46"/>
      <c r="I72" s="46"/>
      <c r="J72" s="4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13"/>
    </row>
    <row r="73" spans="1:27" ht="15.75" customHeight="1">
      <c r="A73" s="13"/>
      <c r="B73" s="46"/>
      <c r="C73" s="5"/>
      <c r="D73" s="5"/>
      <c r="E73" s="5"/>
      <c r="F73" s="48"/>
      <c r="G73" s="46"/>
      <c r="H73" s="46"/>
      <c r="I73" s="46"/>
      <c r="J73" s="4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13"/>
    </row>
    <row r="74" spans="1:27" ht="15.75" customHeight="1">
      <c r="A74" s="13"/>
      <c r="B74" s="46"/>
      <c r="C74" s="5"/>
      <c r="D74" s="5"/>
      <c r="E74" s="5"/>
      <c r="F74" s="48"/>
      <c r="G74" s="46"/>
      <c r="H74" s="46"/>
      <c r="I74" s="46"/>
      <c r="J74" s="4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3"/>
    </row>
    <row r="75" spans="1:27" ht="15.75" customHeight="1">
      <c r="A75" s="13"/>
      <c r="B75" s="46"/>
      <c r="C75" s="5"/>
      <c r="D75" s="5"/>
      <c r="E75" s="5"/>
      <c r="F75" s="48"/>
      <c r="G75" s="46"/>
      <c r="H75" s="46"/>
      <c r="I75" s="46"/>
      <c r="J75" s="4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13"/>
    </row>
    <row r="76" spans="1:27" ht="15.75" customHeight="1">
      <c r="A76" s="13"/>
      <c r="B76" s="46"/>
      <c r="C76" s="5"/>
      <c r="D76" s="5"/>
      <c r="E76" s="5"/>
      <c r="F76" s="48"/>
      <c r="G76" s="46"/>
      <c r="H76" s="46"/>
      <c r="I76" s="46"/>
      <c r="J76" s="4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13"/>
    </row>
    <row r="77" spans="1:27" ht="15.75" customHeight="1">
      <c r="A77" s="13"/>
      <c r="B77" s="46"/>
      <c r="C77" s="5"/>
      <c r="D77" s="5"/>
      <c r="E77" s="5"/>
      <c r="F77" s="48"/>
      <c r="G77" s="46"/>
      <c r="H77" s="46"/>
      <c r="I77" s="46"/>
      <c r="J77" s="4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13"/>
    </row>
    <row r="78" spans="1:27" ht="15.75" customHeight="1">
      <c r="A78" s="13"/>
      <c r="B78" s="46"/>
      <c r="C78" s="5"/>
      <c r="D78" s="5"/>
      <c r="E78" s="5"/>
      <c r="F78" s="48"/>
      <c r="G78" s="46"/>
      <c r="H78" s="46"/>
      <c r="I78" s="46"/>
      <c r="J78" s="4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13"/>
    </row>
    <row r="79" spans="1:27" ht="15.75" customHeight="1">
      <c r="A79" s="13"/>
      <c r="B79" s="46"/>
      <c r="C79" s="5"/>
      <c r="D79" s="5"/>
      <c r="E79" s="5"/>
      <c r="F79" s="48"/>
      <c r="G79" s="46"/>
      <c r="H79" s="46"/>
      <c r="I79" s="46"/>
      <c r="J79" s="4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3"/>
    </row>
    <row r="80" spans="1:27" ht="15.75" customHeight="1">
      <c r="A80" s="13"/>
      <c r="B80" s="46"/>
      <c r="C80" s="5"/>
      <c r="D80" s="5"/>
      <c r="E80" s="5"/>
      <c r="F80" s="48"/>
      <c r="G80" s="46"/>
      <c r="H80" s="46"/>
      <c r="I80" s="46"/>
      <c r="J80" s="4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13"/>
    </row>
    <row r="81" spans="1:27" ht="15.75" customHeight="1">
      <c r="A81" s="13"/>
      <c r="B81" s="46"/>
      <c r="C81" s="5"/>
      <c r="D81" s="5"/>
      <c r="E81" s="5"/>
      <c r="F81" s="48"/>
      <c r="G81" s="46"/>
      <c r="H81" s="46"/>
      <c r="I81" s="46"/>
      <c r="J81" s="4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13"/>
    </row>
    <row r="82" spans="1:27" ht="15.75" customHeight="1">
      <c r="A82" s="13"/>
      <c r="B82" s="46"/>
      <c r="C82" s="5"/>
      <c r="D82" s="5"/>
      <c r="E82" s="5"/>
      <c r="F82" s="48"/>
      <c r="G82" s="46"/>
      <c r="H82" s="46"/>
      <c r="I82" s="46"/>
      <c r="J82" s="4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13"/>
    </row>
    <row r="83" spans="1:27" ht="15.75" customHeight="1">
      <c r="A83" s="13"/>
      <c r="B83" s="46"/>
      <c r="C83" s="5"/>
      <c r="D83" s="5"/>
      <c r="E83" s="5"/>
      <c r="F83" s="48"/>
      <c r="G83" s="46"/>
      <c r="H83" s="46"/>
      <c r="I83" s="46"/>
      <c r="J83" s="4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13"/>
    </row>
    <row r="84" spans="1:27" ht="15.75" customHeight="1">
      <c r="A84" s="13"/>
      <c r="B84" s="46"/>
      <c r="C84" s="5"/>
      <c r="D84" s="5"/>
      <c r="E84" s="5"/>
      <c r="F84" s="48"/>
      <c r="G84" s="46"/>
      <c r="H84" s="46"/>
      <c r="I84" s="46"/>
      <c r="J84" s="4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13"/>
    </row>
    <row r="85" spans="1:27" ht="15.75" customHeight="1">
      <c r="A85" s="13"/>
      <c r="B85" s="46"/>
      <c r="C85" s="5"/>
      <c r="D85" s="5"/>
      <c r="E85" s="5"/>
      <c r="F85" s="48"/>
      <c r="G85" s="46"/>
      <c r="H85" s="46"/>
      <c r="I85" s="46"/>
      <c r="J85" s="4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13"/>
    </row>
    <row r="86" spans="1:27" ht="15.75" customHeight="1">
      <c r="A86" s="13"/>
      <c r="B86" s="46"/>
      <c r="C86" s="5"/>
      <c r="D86" s="5"/>
      <c r="E86" s="5"/>
      <c r="F86" s="48"/>
      <c r="G86" s="46"/>
      <c r="H86" s="46"/>
      <c r="I86" s="46"/>
      <c r="J86" s="4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13"/>
    </row>
    <row r="87" spans="1:27" ht="15.75" customHeight="1">
      <c r="A87" s="13"/>
      <c r="B87" s="46"/>
      <c r="C87" s="5"/>
      <c r="D87" s="5"/>
      <c r="E87" s="5"/>
      <c r="F87" s="48"/>
      <c r="G87" s="46"/>
      <c r="H87" s="46"/>
      <c r="I87" s="46"/>
      <c r="J87" s="4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13"/>
    </row>
    <row r="88" spans="1:27" ht="15.75" customHeight="1">
      <c r="A88" s="13"/>
      <c r="B88" s="46"/>
      <c r="C88" s="5"/>
      <c r="D88" s="5"/>
      <c r="E88" s="5"/>
      <c r="F88" s="48"/>
      <c r="G88" s="46"/>
      <c r="H88" s="46"/>
      <c r="I88" s="46"/>
      <c r="J88" s="4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13"/>
    </row>
    <row r="89" spans="1:27" ht="15.75" customHeight="1">
      <c r="A89" s="13"/>
      <c r="B89" s="46"/>
      <c r="C89" s="5"/>
      <c r="D89" s="5"/>
      <c r="E89" s="5"/>
      <c r="F89" s="48"/>
      <c r="G89" s="46"/>
      <c r="H89" s="46"/>
      <c r="I89" s="46"/>
      <c r="J89" s="4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13"/>
    </row>
    <row r="90" spans="1:27" ht="15.75" customHeight="1">
      <c r="A90" s="13"/>
      <c r="B90" s="46"/>
      <c r="C90" s="5"/>
      <c r="D90" s="5"/>
      <c r="E90" s="5"/>
      <c r="F90" s="48"/>
      <c r="G90" s="46"/>
      <c r="H90" s="46"/>
      <c r="I90" s="46"/>
      <c r="J90" s="4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13"/>
    </row>
    <row r="91" spans="1:27" ht="15.75" customHeight="1">
      <c r="A91" s="13"/>
      <c r="B91" s="46"/>
      <c r="C91" s="5"/>
      <c r="D91" s="5"/>
      <c r="E91" s="5"/>
      <c r="F91" s="48"/>
      <c r="G91" s="46"/>
      <c r="H91" s="46"/>
      <c r="I91" s="46"/>
      <c r="J91" s="4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13"/>
    </row>
    <row r="92" spans="1:27" ht="15.75" customHeight="1">
      <c r="A92" s="13"/>
      <c r="B92" s="46"/>
      <c r="C92" s="5"/>
      <c r="D92" s="5"/>
      <c r="E92" s="5"/>
      <c r="F92" s="48"/>
      <c r="G92" s="46"/>
      <c r="H92" s="46"/>
      <c r="I92" s="46"/>
      <c r="J92" s="4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13"/>
    </row>
    <row r="93" spans="1:27" ht="15.75" customHeight="1">
      <c r="A93" s="13"/>
      <c r="B93" s="46"/>
      <c r="C93" s="5"/>
      <c r="D93" s="5"/>
      <c r="E93" s="5"/>
      <c r="F93" s="48"/>
      <c r="G93" s="46"/>
      <c r="H93" s="46"/>
      <c r="I93" s="46"/>
      <c r="J93" s="4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13"/>
    </row>
    <row r="94" spans="1:27" ht="15.75" customHeight="1">
      <c r="A94" s="13"/>
      <c r="B94" s="46"/>
      <c r="C94" s="5"/>
      <c r="D94" s="5"/>
      <c r="E94" s="5"/>
      <c r="F94" s="48"/>
      <c r="G94" s="46"/>
      <c r="H94" s="46"/>
      <c r="I94" s="46"/>
      <c r="J94" s="4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13"/>
    </row>
    <row r="95" spans="1:27" ht="15.75" customHeight="1">
      <c r="A95" s="13"/>
      <c r="B95" s="46"/>
      <c r="C95" s="5"/>
      <c r="D95" s="5"/>
      <c r="E95" s="5"/>
      <c r="F95" s="48"/>
      <c r="G95" s="46"/>
      <c r="H95" s="46"/>
      <c r="I95" s="46"/>
      <c r="J95" s="4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13"/>
    </row>
    <row r="96" spans="1:27" ht="15.75" customHeight="1">
      <c r="A96" s="13"/>
      <c r="B96" s="46"/>
      <c r="C96" s="5"/>
      <c r="D96" s="5"/>
      <c r="E96" s="5"/>
      <c r="F96" s="48"/>
      <c r="G96" s="46"/>
      <c r="H96" s="46"/>
      <c r="I96" s="46"/>
      <c r="J96" s="4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13"/>
    </row>
    <row r="97" spans="1:27" ht="15.75" customHeight="1">
      <c r="A97" s="13"/>
      <c r="B97" s="46"/>
      <c r="C97" s="5"/>
      <c r="D97" s="5"/>
      <c r="E97" s="5"/>
      <c r="F97" s="48"/>
      <c r="G97" s="46"/>
      <c r="H97" s="46"/>
      <c r="I97" s="46"/>
      <c r="J97" s="4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13"/>
    </row>
    <row r="98" spans="1:27" ht="15.75" customHeight="1">
      <c r="A98" s="13"/>
      <c r="B98" s="46"/>
      <c r="C98" s="5"/>
      <c r="D98" s="5"/>
      <c r="E98" s="5"/>
      <c r="F98" s="48"/>
      <c r="G98" s="46"/>
      <c r="H98" s="46"/>
      <c r="I98" s="46"/>
      <c r="J98" s="4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13"/>
    </row>
    <row r="99" spans="1:27" ht="15.75" customHeight="1">
      <c r="A99" s="13"/>
      <c r="B99" s="46"/>
      <c r="C99" s="5"/>
      <c r="D99" s="5"/>
      <c r="E99" s="5"/>
      <c r="F99" s="48"/>
      <c r="G99" s="46"/>
      <c r="H99" s="46"/>
      <c r="I99" s="46"/>
      <c r="J99" s="4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13"/>
    </row>
    <row r="100" spans="1:27" ht="15.75" customHeight="1">
      <c r="A100" s="13"/>
      <c r="B100" s="46"/>
      <c r="C100" s="5"/>
      <c r="D100" s="5"/>
      <c r="E100" s="5"/>
      <c r="F100" s="48"/>
      <c r="G100" s="46"/>
      <c r="H100" s="46"/>
      <c r="I100" s="46"/>
      <c r="J100" s="4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13"/>
    </row>
    <row r="101" spans="1:27" ht="15.75" customHeight="1">
      <c r="A101" s="13"/>
      <c r="B101" s="46"/>
      <c r="C101" s="5"/>
      <c r="D101" s="5"/>
      <c r="E101" s="5"/>
      <c r="F101" s="48"/>
      <c r="G101" s="46"/>
      <c r="H101" s="46"/>
      <c r="I101" s="46"/>
      <c r="J101" s="4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13"/>
    </row>
    <row r="102" spans="1:27" ht="15.75" customHeight="1">
      <c r="A102" s="13"/>
      <c r="B102" s="46"/>
      <c r="C102" s="5"/>
      <c r="D102" s="5"/>
      <c r="E102" s="5"/>
      <c r="F102" s="48"/>
      <c r="G102" s="46"/>
      <c r="H102" s="46"/>
      <c r="I102" s="46"/>
      <c r="J102" s="4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13"/>
    </row>
    <row r="103" spans="1:27" ht="15.75" customHeight="1">
      <c r="A103" s="13"/>
      <c r="B103" s="46"/>
      <c r="C103" s="5"/>
      <c r="D103" s="5"/>
      <c r="E103" s="5"/>
      <c r="F103" s="48"/>
      <c r="G103" s="46"/>
      <c r="H103" s="46"/>
      <c r="I103" s="46"/>
      <c r="J103" s="4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13"/>
    </row>
    <row r="104" spans="1:27" ht="15.75" customHeight="1">
      <c r="A104" s="13"/>
      <c r="B104" s="46"/>
      <c r="C104" s="5"/>
      <c r="D104" s="5"/>
      <c r="E104" s="5"/>
      <c r="F104" s="48"/>
      <c r="G104" s="46"/>
      <c r="H104" s="46"/>
      <c r="I104" s="46"/>
      <c r="J104" s="4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13"/>
    </row>
    <row r="105" spans="1:27" ht="15.75" customHeight="1">
      <c r="A105" s="13"/>
      <c r="B105" s="46"/>
      <c r="C105" s="5"/>
      <c r="D105" s="5"/>
      <c r="E105" s="5"/>
      <c r="F105" s="48"/>
      <c r="G105" s="46"/>
      <c r="H105" s="46"/>
      <c r="I105" s="46"/>
      <c r="J105" s="4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13"/>
    </row>
    <row r="106" spans="1:27" ht="15.75" customHeight="1">
      <c r="A106" s="13"/>
      <c r="B106" s="46"/>
      <c r="C106" s="5"/>
      <c r="D106" s="5"/>
      <c r="E106" s="5"/>
      <c r="F106" s="48"/>
      <c r="G106" s="46"/>
      <c r="H106" s="46"/>
      <c r="I106" s="46"/>
      <c r="J106" s="4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13"/>
    </row>
    <row r="107" spans="1:27" ht="15.75" customHeight="1">
      <c r="A107" s="13"/>
      <c r="B107" s="46"/>
      <c r="C107" s="5"/>
      <c r="D107" s="5"/>
      <c r="E107" s="5"/>
      <c r="F107" s="48"/>
      <c r="G107" s="46"/>
      <c r="H107" s="46"/>
      <c r="I107" s="46"/>
      <c r="J107" s="4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13"/>
    </row>
    <row r="108" spans="1:27" ht="15.75" customHeight="1">
      <c r="A108" s="13"/>
      <c r="B108" s="46"/>
      <c r="C108" s="5"/>
      <c r="D108" s="5"/>
      <c r="E108" s="5"/>
      <c r="F108" s="48"/>
      <c r="G108" s="46"/>
      <c r="H108" s="46"/>
      <c r="I108" s="46"/>
      <c r="J108" s="4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13"/>
    </row>
    <row r="109" spans="1:27" ht="15.75" customHeight="1">
      <c r="A109" s="13"/>
      <c r="B109" s="46"/>
      <c r="C109" s="5"/>
      <c r="D109" s="5"/>
      <c r="E109" s="5"/>
      <c r="F109" s="48"/>
      <c r="G109" s="46"/>
      <c r="H109" s="46"/>
      <c r="I109" s="46"/>
      <c r="J109" s="4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13"/>
    </row>
    <row r="110" spans="1:27" ht="15.75" customHeight="1">
      <c r="A110" s="13"/>
      <c r="B110" s="46"/>
      <c r="C110" s="5"/>
      <c r="D110" s="5"/>
      <c r="E110" s="5"/>
      <c r="F110" s="48"/>
      <c r="G110" s="46"/>
      <c r="H110" s="46"/>
      <c r="I110" s="46"/>
      <c r="J110" s="4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13"/>
    </row>
    <row r="111" spans="1:27" ht="15.75" customHeight="1">
      <c r="A111" s="13"/>
      <c r="B111" s="46"/>
      <c r="C111" s="5"/>
      <c r="D111" s="5"/>
      <c r="E111" s="5"/>
      <c r="F111" s="48"/>
      <c r="G111" s="46"/>
      <c r="H111" s="46"/>
      <c r="I111" s="46"/>
      <c r="J111" s="4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13"/>
    </row>
    <row r="112" spans="1:27" ht="15.75" customHeight="1">
      <c r="A112" s="13"/>
      <c r="B112" s="46"/>
      <c r="C112" s="5"/>
      <c r="D112" s="5"/>
      <c r="E112" s="5"/>
      <c r="F112" s="48"/>
      <c r="G112" s="46"/>
      <c r="H112" s="46"/>
      <c r="I112" s="46"/>
      <c r="J112" s="4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3"/>
    </row>
    <row r="113" spans="1:27" ht="15.75" customHeight="1">
      <c r="A113" s="13"/>
      <c r="B113" s="46"/>
      <c r="C113" s="5"/>
      <c r="D113" s="5"/>
      <c r="E113" s="5"/>
      <c r="F113" s="48"/>
      <c r="G113" s="46"/>
      <c r="H113" s="46"/>
      <c r="I113" s="46"/>
      <c r="J113" s="4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13"/>
    </row>
    <row r="114" spans="1:27" ht="15.75" customHeight="1">
      <c r="A114" s="13"/>
      <c r="B114" s="46"/>
      <c r="C114" s="5"/>
      <c r="D114" s="5"/>
      <c r="E114" s="5"/>
      <c r="F114" s="48"/>
      <c r="G114" s="46"/>
      <c r="H114" s="46"/>
      <c r="I114" s="46"/>
      <c r="J114" s="4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13"/>
    </row>
    <row r="115" spans="1:27" ht="15.75" customHeight="1">
      <c r="A115" s="13"/>
      <c r="B115" s="46"/>
      <c r="C115" s="5"/>
      <c r="D115" s="5"/>
      <c r="E115" s="5"/>
      <c r="F115" s="48"/>
      <c r="G115" s="46"/>
      <c r="H115" s="46"/>
      <c r="I115" s="46"/>
      <c r="J115" s="4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13"/>
    </row>
    <row r="116" spans="1:27" ht="15.75" customHeight="1">
      <c r="A116" s="13"/>
      <c r="B116" s="46"/>
      <c r="C116" s="5"/>
      <c r="D116" s="5"/>
      <c r="E116" s="5"/>
      <c r="F116" s="48"/>
      <c r="G116" s="46"/>
      <c r="H116" s="46"/>
      <c r="I116" s="46"/>
      <c r="J116" s="4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13"/>
    </row>
    <row r="117" spans="1:27" ht="15.75" customHeight="1">
      <c r="A117" s="13"/>
      <c r="B117" s="46"/>
      <c r="C117" s="5"/>
      <c r="D117" s="5"/>
      <c r="E117" s="5"/>
      <c r="F117" s="48"/>
      <c r="G117" s="46"/>
      <c r="H117" s="46"/>
      <c r="I117" s="46"/>
      <c r="J117" s="4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13"/>
    </row>
    <row r="118" spans="1:27" ht="15.75" customHeight="1">
      <c r="A118" s="13"/>
      <c r="B118" s="46"/>
      <c r="C118" s="5"/>
      <c r="D118" s="5"/>
      <c r="E118" s="5"/>
      <c r="F118" s="48"/>
      <c r="G118" s="46"/>
      <c r="H118" s="46"/>
      <c r="I118" s="46"/>
      <c r="J118" s="4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13"/>
    </row>
    <row r="119" spans="1:27" ht="15.75" customHeight="1">
      <c r="A119" s="13"/>
      <c r="B119" s="46"/>
      <c r="C119" s="5"/>
      <c r="D119" s="5"/>
      <c r="E119" s="5"/>
      <c r="F119" s="48"/>
      <c r="G119" s="46"/>
      <c r="H119" s="46"/>
      <c r="I119" s="46"/>
      <c r="J119" s="4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13"/>
    </row>
    <row r="120" spans="1:27" ht="15.75" customHeight="1">
      <c r="A120" s="13"/>
      <c r="B120" s="46"/>
      <c r="C120" s="5"/>
      <c r="D120" s="5"/>
      <c r="E120" s="5"/>
      <c r="F120" s="48"/>
      <c r="G120" s="46"/>
      <c r="H120" s="46"/>
      <c r="I120" s="46"/>
      <c r="J120" s="4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13"/>
    </row>
    <row r="121" spans="1:27" ht="15.75" customHeight="1">
      <c r="A121" s="13"/>
      <c r="B121" s="46"/>
      <c r="C121" s="5"/>
      <c r="D121" s="5"/>
      <c r="E121" s="5"/>
      <c r="F121" s="48"/>
      <c r="G121" s="46"/>
      <c r="H121" s="46"/>
      <c r="I121" s="46"/>
      <c r="J121" s="4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13"/>
    </row>
    <row r="122" spans="1:27" ht="15.75" customHeight="1">
      <c r="A122" s="13"/>
      <c r="B122" s="46"/>
      <c r="C122" s="5"/>
      <c r="D122" s="5"/>
      <c r="E122" s="5"/>
      <c r="F122" s="48"/>
      <c r="G122" s="46"/>
      <c r="H122" s="46"/>
      <c r="I122" s="46"/>
      <c r="J122" s="4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13"/>
    </row>
    <row r="123" spans="1:27" ht="15.75" customHeight="1">
      <c r="A123" s="13"/>
      <c r="B123" s="46"/>
      <c r="C123" s="5"/>
      <c r="D123" s="5"/>
      <c r="E123" s="5"/>
      <c r="F123" s="48"/>
      <c r="G123" s="46"/>
      <c r="H123" s="46"/>
      <c r="I123" s="46"/>
      <c r="J123" s="4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13"/>
    </row>
    <row r="124" spans="1:27" ht="15.75" customHeight="1">
      <c r="A124" s="13"/>
      <c r="B124" s="46"/>
      <c r="C124" s="5"/>
      <c r="D124" s="5"/>
      <c r="E124" s="5"/>
      <c r="F124" s="48"/>
      <c r="G124" s="46"/>
      <c r="H124" s="46"/>
      <c r="I124" s="46"/>
      <c r="J124" s="4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13"/>
    </row>
    <row r="125" spans="1:27" ht="15.75" customHeight="1">
      <c r="A125" s="13"/>
      <c r="B125" s="46"/>
      <c r="C125" s="5"/>
      <c r="D125" s="5"/>
      <c r="E125" s="5"/>
      <c r="F125" s="48"/>
      <c r="G125" s="46"/>
      <c r="H125" s="46"/>
      <c r="I125" s="46"/>
      <c r="J125" s="4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13"/>
    </row>
    <row r="126" spans="1:27" ht="15.75" customHeight="1">
      <c r="A126" s="13"/>
      <c r="B126" s="46"/>
      <c r="C126" s="5"/>
      <c r="D126" s="5"/>
      <c r="E126" s="5"/>
      <c r="F126" s="48"/>
      <c r="G126" s="46"/>
      <c r="H126" s="46"/>
      <c r="I126" s="46"/>
      <c r="J126" s="4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13"/>
    </row>
    <row r="127" spans="1:27" ht="15.75" customHeight="1">
      <c r="A127" s="13"/>
      <c r="B127" s="46"/>
      <c r="C127" s="5"/>
      <c r="D127" s="5"/>
      <c r="E127" s="5"/>
      <c r="F127" s="48"/>
      <c r="G127" s="46"/>
      <c r="H127" s="46"/>
      <c r="I127" s="46"/>
      <c r="J127" s="4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3"/>
    </row>
    <row r="128" spans="1:27" ht="15.75" customHeight="1">
      <c r="A128" s="13"/>
      <c r="B128" s="46"/>
      <c r="C128" s="5"/>
      <c r="D128" s="5"/>
      <c r="E128" s="5"/>
      <c r="F128" s="48"/>
      <c r="G128" s="46"/>
      <c r="H128" s="46"/>
      <c r="I128" s="46"/>
      <c r="J128" s="4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13"/>
    </row>
    <row r="129" spans="1:27" ht="15.75" customHeight="1">
      <c r="A129" s="13"/>
      <c r="B129" s="46"/>
      <c r="C129" s="5"/>
      <c r="D129" s="5"/>
      <c r="E129" s="5"/>
      <c r="F129" s="48"/>
      <c r="G129" s="46"/>
      <c r="H129" s="46"/>
      <c r="I129" s="46"/>
      <c r="J129" s="4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13"/>
    </row>
    <row r="130" spans="1:27" ht="15.75" customHeight="1">
      <c r="A130" s="13"/>
      <c r="B130" s="46"/>
      <c r="C130" s="5"/>
      <c r="D130" s="5"/>
      <c r="E130" s="5"/>
      <c r="F130" s="48"/>
      <c r="G130" s="46"/>
      <c r="H130" s="46"/>
      <c r="I130" s="46"/>
      <c r="J130" s="4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13"/>
    </row>
    <row r="131" spans="1:27" ht="15.75" customHeight="1">
      <c r="A131" s="13"/>
      <c r="B131" s="46"/>
      <c r="C131" s="5"/>
      <c r="D131" s="5"/>
      <c r="E131" s="5"/>
      <c r="F131" s="48"/>
      <c r="G131" s="46"/>
      <c r="H131" s="46"/>
      <c r="I131" s="46"/>
      <c r="J131" s="4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13"/>
    </row>
    <row r="132" spans="1:27" ht="15.75" customHeight="1">
      <c r="A132" s="13"/>
      <c r="B132" s="46"/>
      <c r="C132" s="5"/>
      <c r="D132" s="5"/>
      <c r="E132" s="5"/>
      <c r="F132" s="48"/>
      <c r="G132" s="46"/>
      <c r="H132" s="46"/>
      <c r="I132" s="46"/>
      <c r="J132" s="4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13"/>
    </row>
    <row r="133" spans="1:27" ht="15.75" customHeight="1">
      <c r="A133" s="13"/>
      <c r="B133" s="46"/>
      <c r="C133" s="5"/>
      <c r="D133" s="5"/>
      <c r="E133" s="5"/>
      <c r="F133" s="48"/>
      <c r="G133" s="46"/>
      <c r="H133" s="46"/>
      <c r="I133" s="46"/>
      <c r="J133" s="4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3"/>
    </row>
    <row r="134" spans="1:27" ht="15.75" customHeight="1">
      <c r="A134" s="13"/>
      <c r="B134" s="46"/>
      <c r="C134" s="5"/>
      <c r="D134" s="5"/>
      <c r="E134" s="5"/>
      <c r="F134" s="48"/>
      <c r="G134" s="46"/>
      <c r="H134" s="46"/>
      <c r="I134" s="46"/>
      <c r="J134" s="4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13"/>
    </row>
    <row r="135" spans="1:27" ht="15.75" customHeight="1">
      <c r="A135" s="13"/>
      <c r="B135" s="46"/>
      <c r="C135" s="5"/>
      <c r="D135" s="5"/>
      <c r="E135" s="5"/>
      <c r="F135" s="48"/>
      <c r="G135" s="46"/>
      <c r="H135" s="46"/>
      <c r="I135" s="46"/>
      <c r="J135" s="4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13"/>
    </row>
    <row r="136" spans="1:27" ht="15.75" customHeight="1">
      <c r="A136" s="13"/>
      <c r="B136" s="46"/>
      <c r="C136" s="5"/>
      <c r="D136" s="5"/>
      <c r="E136" s="5"/>
      <c r="F136" s="48"/>
      <c r="G136" s="46"/>
      <c r="H136" s="46"/>
      <c r="I136" s="46"/>
      <c r="J136" s="4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13"/>
    </row>
    <row r="137" spans="1:27" ht="15.75" customHeight="1">
      <c r="A137" s="13"/>
      <c r="B137" s="46"/>
      <c r="C137" s="5"/>
      <c r="D137" s="5"/>
      <c r="E137" s="5"/>
      <c r="F137" s="48"/>
      <c r="G137" s="46"/>
      <c r="H137" s="46"/>
      <c r="I137" s="46"/>
      <c r="J137" s="4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3"/>
    </row>
    <row r="138" spans="1:27" ht="15.75" customHeight="1">
      <c r="A138" s="13"/>
      <c r="B138" s="46"/>
      <c r="C138" s="5"/>
      <c r="D138" s="5"/>
      <c r="E138" s="5"/>
      <c r="F138" s="48"/>
      <c r="G138" s="46"/>
      <c r="H138" s="46"/>
      <c r="I138" s="46"/>
      <c r="J138" s="4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13"/>
    </row>
    <row r="139" spans="1:27" ht="15.75" customHeight="1">
      <c r="A139" s="13"/>
      <c r="B139" s="46"/>
      <c r="C139" s="5"/>
      <c r="D139" s="5"/>
      <c r="E139" s="5"/>
      <c r="F139" s="48"/>
      <c r="G139" s="46"/>
      <c r="H139" s="46"/>
      <c r="I139" s="46"/>
      <c r="J139" s="4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13"/>
    </row>
    <row r="140" spans="1:27" ht="15.75" customHeight="1">
      <c r="A140" s="13"/>
      <c r="B140" s="46"/>
      <c r="C140" s="5"/>
      <c r="D140" s="5"/>
      <c r="E140" s="5"/>
      <c r="F140" s="48"/>
      <c r="G140" s="46"/>
      <c r="H140" s="46"/>
      <c r="I140" s="46"/>
      <c r="J140" s="4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13"/>
    </row>
    <row r="141" spans="1:27" ht="15.75" customHeight="1">
      <c r="A141" s="13"/>
      <c r="B141" s="46"/>
      <c r="C141" s="5"/>
      <c r="D141" s="5"/>
      <c r="E141" s="5"/>
      <c r="F141" s="48"/>
      <c r="G141" s="46"/>
      <c r="H141" s="46"/>
      <c r="I141" s="46"/>
      <c r="J141" s="4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13"/>
    </row>
    <row r="142" spans="1:27" ht="15.75" customHeight="1">
      <c r="A142" s="13"/>
      <c r="B142" s="46"/>
      <c r="C142" s="5"/>
      <c r="D142" s="5"/>
      <c r="E142" s="5"/>
      <c r="F142" s="48"/>
      <c r="G142" s="46"/>
      <c r="H142" s="46"/>
      <c r="I142" s="46"/>
      <c r="J142" s="4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3"/>
    </row>
    <row r="143" spans="1:27" ht="15.75" customHeight="1">
      <c r="A143" s="13"/>
      <c r="B143" s="46"/>
      <c r="C143" s="5"/>
      <c r="D143" s="5"/>
      <c r="E143" s="5"/>
      <c r="F143" s="48"/>
      <c r="G143" s="46"/>
      <c r="H143" s="46"/>
      <c r="I143" s="46"/>
      <c r="J143" s="4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13"/>
    </row>
    <row r="144" spans="1:27" ht="15.75" customHeight="1">
      <c r="A144" s="13"/>
      <c r="B144" s="46"/>
      <c r="C144" s="5"/>
      <c r="D144" s="5"/>
      <c r="E144" s="5"/>
      <c r="F144" s="48"/>
      <c r="G144" s="46"/>
      <c r="H144" s="46"/>
      <c r="I144" s="46"/>
      <c r="J144" s="4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13"/>
    </row>
    <row r="145" spans="1:27" ht="15.75" customHeight="1">
      <c r="A145" s="13"/>
      <c r="B145" s="46"/>
      <c r="C145" s="5"/>
      <c r="D145" s="5"/>
      <c r="E145" s="5"/>
      <c r="F145" s="48"/>
      <c r="G145" s="46"/>
      <c r="H145" s="46"/>
      <c r="I145" s="46"/>
      <c r="J145" s="4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13"/>
    </row>
    <row r="146" spans="1:27" ht="15.75" customHeight="1">
      <c r="A146" s="13"/>
      <c r="B146" s="46"/>
      <c r="C146" s="5"/>
      <c r="D146" s="5"/>
      <c r="E146" s="5"/>
      <c r="F146" s="48"/>
      <c r="G146" s="46"/>
      <c r="H146" s="46"/>
      <c r="I146" s="46"/>
      <c r="J146" s="4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13"/>
    </row>
    <row r="147" spans="1:27" ht="15.75" customHeight="1">
      <c r="A147" s="13"/>
      <c r="B147" s="46"/>
      <c r="C147" s="5"/>
      <c r="D147" s="5"/>
      <c r="E147" s="5"/>
      <c r="F147" s="48"/>
      <c r="G147" s="46"/>
      <c r="H147" s="46"/>
      <c r="I147" s="46"/>
      <c r="J147" s="4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13"/>
    </row>
    <row r="148" spans="1:27" ht="15.75" customHeight="1">
      <c r="A148" s="13"/>
      <c r="B148" s="46"/>
      <c r="C148" s="5"/>
      <c r="D148" s="5"/>
      <c r="E148" s="5"/>
      <c r="F148" s="48"/>
      <c r="G148" s="46"/>
      <c r="H148" s="46"/>
      <c r="I148" s="46"/>
      <c r="J148" s="4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13"/>
    </row>
    <row r="149" spans="1:27" ht="15.75" customHeight="1">
      <c r="A149" s="13"/>
      <c r="B149" s="46"/>
      <c r="C149" s="5"/>
      <c r="D149" s="5"/>
      <c r="E149" s="5"/>
      <c r="F149" s="48"/>
      <c r="G149" s="46"/>
      <c r="H149" s="46"/>
      <c r="I149" s="46"/>
      <c r="J149" s="4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13"/>
    </row>
    <row r="150" spans="1:27" ht="15.75" customHeight="1">
      <c r="A150" s="13"/>
      <c r="B150" s="46"/>
      <c r="C150" s="5"/>
      <c r="D150" s="5"/>
      <c r="E150" s="5"/>
      <c r="F150" s="48"/>
      <c r="G150" s="46"/>
      <c r="H150" s="46"/>
      <c r="I150" s="46"/>
      <c r="J150" s="4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13"/>
    </row>
    <row r="151" spans="1:27" ht="15.75" customHeight="1">
      <c r="A151" s="13"/>
      <c r="B151" s="46"/>
      <c r="C151" s="5"/>
      <c r="D151" s="5"/>
      <c r="E151" s="5"/>
      <c r="F151" s="48"/>
      <c r="G151" s="46"/>
      <c r="H151" s="46"/>
      <c r="I151" s="46"/>
      <c r="J151" s="4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13"/>
    </row>
    <row r="152" spans="1:27" ht="15.75" customHeight="1">
      <c r="A152" s="13"/>
      <c r="B152" s="46"/>
      <c r="C152" s="5"/>
      <c r="D152" s="5"/>
      <c r="E152" s="5"/>
      <c r="F152" s="48"/>
      <c r="G152" s="46"/>
      <c r="H152" s="46"/>
      <c r="I152" s="46"/>
      <c r="J152" s="4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13"/>
    </row>
    <row r="153" spans="1:27" ht="15.75" customHeight="1">
      <c r="A153" s="13"/>
      <c r="B153" s="46"/>
      <c r="C153" s="5"/>
      <c r="D153" s="5"/>
      <c r="E153" s="5"/>
      <c r="F153" s="48"/>
      <c r="G153" s="46"/>
      <c r="H153" s="46"/>
      <c r="I153" s="46"/>
      <c r="J153" s="4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13"/>
    </row>
    <row r="154" spans="1:27" ht="15.75" customHeight="1">
      <c r="A154" s="13"/>
      <c r="B154" s="46"/>
      <c r="C154" s="5"/>
      <c r="D154" s="5"/>
      <c r="E154" s="5"/>
      <c r="F154" s="48"/>
      <c r="G154" s="46"/>
      <c r="H154" s="46"/>
      <c r="I154" s="46"/>
      <c r="J154" s="4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13"/>
    </row>
    <row r="155" spans="1:27" ht="15.75" customHeight="1">
      <c r="A155" s="13"/>
      <c r="B155" s="46"/>
      <c r="C155" s="5"/>
      <c r="D155" s="5"/>
      <c r="E155" s="5"/>
      <c r="F155" s="48"/>
      <c r="G155" s="46"/>
      <c r="H155" s="46"/>
      <c r="I155" s="46"/>
      <c r="J155" s="4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13"/>
    </row>
    <row r="156" spans="1:27" ht="15.75" customHeight="1">
      <c r="A156" s="13"/>
      <c r="B156" s="46"/>
      <c r="C156" s="5"/>
      <c r="D156" s="5"/>
      <c r="E156" s="5"/>
      <c r="F156" s="48"/>
      <c r="G156" s="46"/>
      <c r="H156" s="46"/>
      <c r="I156" s="46"/>
      <c r="J156" s="4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13"/>
    </row>
    <row r="157" spans="1:27" ht="15.75" customHeight="1">
      <c r="A157" s="13"/>
      <c r="B157" s="46"/>
      <c r="C157" s="5"/>
      <c r="D157" s="5"/>
      <c r="E157" s="5"/>
      <c r="F157" s="48"/>
      <c r="G157" s="46"/>
      <c r="H157" s="46"/>
      <c r="I157" s="46"/>
      <c r="J157" s="4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13"/>
    </row>
    <row r="158" spans="1:27" ht="15.75" customHeight="1">
      <c r="A158" s="13"/>
      <c r="B158" s="46"/>
      <c r="C158" s="5"/>
      <c r="D158" s="5"/>
      <c r="E158" s="5"/>
      <c r="F158" s="48"/>
      <c r="G158" s="46"/>
      <c r="H158" s="46"/>
      <c r="I158" s="46"/>
      <c r="J158" s="4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13"/>
    </row>
    <row r="159" spans="1:27" ht="15.75" customHeight="1">
      <c r="A159" s="13"/>
      <c r="B159" s="46"/>
      <c r="C159" s="5"/>
      <c r="D159" s="5"/>
      <c r="E159" s="5"/>
      <c r="F159" s="48"/>
      <c r="G159" s="46"/>
      <c r="H159" s="46"/>
      <c r="I159" s="46"/>
      <c r="J159" s="4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13"/>
    </row>
    <row r="160" spans="1:27" ht="15.75" customHeight="1">
      <c r="A160" s="13"/>
      <c r="B160" s="46"/>
      <c r="C160" s="5"/>
      <c r="D160" s="5"/>
      <c r="E160" s="5"/>
      <c r="F160" s="48"/>
      <c r="G160" s="46"/>
      <c r="H160" s="46"/>
      <c r="I160" s="46"/>
      <c r="J160" s="4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13"/>
    </row>
    <row r="161" spans="1:27" ht="15.75" customHeight="1">
      <c r="A161" s="13"/>
      <c r="B161" s="46"/>
      <c r="C161" s="5"/>
      <c r="D161" s="5"/>
      <c r="E161" s="5"/>
      <c r="F161" s="48"/>
      <c r="G161" s="46"/>
      <c r="H161" s="46"/>
      <c r="I161" s="46"/>
      <c r="J161" s="4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13"/>
    </row>
    <row r="162" spans="1:27" ht="15.75" customHeight="1">
      <c r="A162" s="13"/>
      <c r="B162" s="46"/>
      <c r="C162" s="5"/>
      <c r="D162" s="5"/>
      <c r="E162" s="5"/>
      <c r="F162" s="48"/>
      <c r="G162" s="46"/>
      <c r="H162" s="46"/>
      <c r="I162" s="46"/>
      <c r="J162" s="4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13"/>
    </row>
    <row r="163" spans="1:27" ht="15.75" customHeight="1">
      <c r="A163" s="13"/>
      <c r="B163" s="46"/>
      <c r="C163" s="5"/>
      <c r="D163" s="5"/>
      <c r="E163" s="5"/>
      <c r="F163" s="48"/>
      <c r="G163" s="46"/>
      <c r="H163" s="46"/>
      <c r="I163" s="46"/>
      <c r="J163" s="4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13"/>
    </row>
    <row r="164" spans="1:27" ht="15.75" customHeight="1">
      <c r="A164" s="13"/>
      <c r="B164" s="46"/>
      <c r="C164" s="5"/>
      <c r="D164" s="5"/>
      <c r="E164" s="5"/>
      <c r="F164" s="48"/>
      <c r="G164" s="46"/>
      <c r="H164" s="46"/>
      <c r="I164" s="46"/>
      <c r="J164" s="4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13"/>
    </row>
    <row r="165" spans="1:27" ht="15.75" customHeight="1">
      <c r="A165" s="13"/>
      <c r="B165" s="46"/>
      <c r="C165" s="5"/>
      <c r="D165" s="5"/>
      <c r="E165" s="5"/>
      <c r="F165" s="48"/>
      <c r="G165" s="46"/>
      <c r="H165" s="46"/>
      <c r="I165" s="46"/>
      <c r="J165" s="4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13"/>
    </row>
    <row r="166" spans="1:27" ht="15.75" customHeight="1">
      <c r="A166" s="13"/>
      <c r="B166" s="46"/>
      <c r="C166" s="5"/>
      <c r="D166" s="5"/>
      <c r="E166" s="5"/>
      <c r="F166" s="48"/>
      <c r="G166" s="46"/>
      <c r="H166" s="46"/>
      <c r="I166" s="46"/>
      <c r="J166" s="4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13"/>
    </row>
    <row r="167" spans="1:27" ht="15.75" customHeight="1">
      <c r="A167" s="13"/>
      <c r="B167" s="46"/>
      <c r="C167" s="5"/>
      <c r="D167" s="5"/>
      <c r="E167" s="5"/>
      <c r="F167" s="48"/>
      <c r="G167" s="46"/>
      <c r="H167" s="46"/>
      <c r="I167" s="46"/>
      <c r="J167" s="4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13"/>
    </row>
    <row r="168" spans="1:27" ht="15.75" customHeight="1">
      <c r="A168" s="13"/>
      <c r="B168" s="46"/>
      <c r="C168" s="5"/>
      <c r="D168" s="5"/>
      <c r="E168" s="5"/>
      <c r="F168" s="48"/>
      <c r="G168" s="46"/>
      <c r="H168" s="46"/>
      <c r="I168" s="46"/>
      <c r="J168" s="4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13"/>
    </row>
    <row r="169" spans="1:27" ht="15.75" customHeight="1">
      <c r="A169" s="13"/>
      <c r="B169" s="46"/>
      <c r="C169" s="5"/>
      <c r="D169" s="5"/>
      <c r="E169" s="5"/>
      <c r="F169" s="48"/>
      <c r="G169" s="46"/>
      <c r="H169" s="46"/>
      <c r="I169" s="46"/>
      <c r="J169" s="4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13"/>
    </row>
    <row r="170" spans="1:27" ht="15.75" customHeight="1">
      <c r="A170" s="13"/>
      <c r="B170" s="46"/>
      <c r="C170" s="5"/>
      <c r="D170" s="5"/>
      <c r="E170" s="5"/>
      <c r="F170" s="48"/>
      <c r="G170" s="46"/>
      <c r="H170" s="46"/>
      <c r="I170" s="46"/>
      <c r="J170" s="4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13"/>
    </row>
    <row r="171" spans="1:27" ht="15.75" customHeight="1">
      <c r="A171" s="13"/>
      <c r="B171" s="46"/>
      <c r="C171" s="5"/>
      <c r="D171" s="5"/>
      <c r="E171" s="5"/>
      <c r="F171" s="48"/>
      <c r="G171" s="46"/>
      <c r="H171" s="46"/>
      <c r="I171" s="46"/>
      <c r="J171" s="4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13"/>
    </row>
    <row r="172" spans="1:27" ht="15.75" customHeight="1">
      <c r="A172" s="13"/>
      <c r="B172" s="46"/>
      <c r="C172" s="5"/>
      <c r="D172" s="5"/>
      <c r="E172" s="5"/>
      <c r="F172" s="48"/>
      <c r="G172" s="46"/>
      <c r="H172" s="46"/>
      <c r="I172" s="46"/>
      <c r="J172" s="4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13"/>
    </row>
    <row r="173" spans="1:27" ht="15.75" customHeight="1">
      <c r="A173" s="13"/>
      <c r="B173" s="46"/>
      <c r="C173" s="5"/>
      <c r="D173" s="5"/>
      <c r="E173" s="5"/>
      <c r="F173" s="48"/>
      <c r="G173" s="46"/>
      <c r="H173" s="46"/>
      <c r="I173" s="46"/>
      <c r="J173" s="4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13"/>
    </row>
    <row r="174" spans="1:27" ht="15.75" customHeight="1">
      <c r="A174" s="13"/>
      <c r="B174" s="46"/>
      <c r="C174" s="5"/>
      <c r="D174" s="5"/>
      <c r="E174" s="5"/>
      <c r="F174" s="48"/>
      <c r="G174" s="46"/>
      <c r="H174" s="46"/>
      <c r="I174" s="46"/>
      <c r="J174" s="4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13"/>
    </row>
    <row r="175" spans="1:27" ht="15.75" customHeight="1">
      <c r="A175" s="13"/>
      <c r="B175" s="46"/>
      <c r="C175" s="5"/>
      <c r="D175" s="5"/>
      <c r="E175" s="5"/>
      <c r="F175" s="48"/>
      <c r="G175" s="46"/>
      <c r="H175" s="46"/>
      <c r="I175" s="46"/>
      <c r="J175" s="4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13"/>
    </row>
    <row r="176" spans="1:27" ht="15.75" customHeight="1">
      <c r="A176" s="13"/>
      <c r="B176" s="46"/>
      <c r="C176" s="5"/>
      <c r="D176" s="5"/>
      <c r="E176" s="5"/>
      <c r="F176" s="48"/>
      <c r="G176" s="46"/>
      <c r="H176" s="46"/>
      <c r="I176" s="46"/>
      <c r="J176" s="4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13"/>
    </row>
    <row r="177" spans="1:27" ht="15.75" customHeight="1">
      <c r="A177" s="13"/>
      <c r="B177" s="46"/>
      <c r="C177" s="5"/>
      <c r="D177" s="5"/>
      <c r="E177" s="5"/>
      <c r="F177" s="48"/>
      <c r="G177" s="46"/>
      <c r="H177" s="46"/>
      <c r="I177" s="46"/>
      <c r="J177" s="4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13"/>
    </row>
    <row r="178" spans="1:27" ht="15.75" customHeight="1">
      <c r="A178" s="13"/>
      <c r="B178" s="46"/>
      <c r="C178" s="5"/>
      <c r="D178" s="5"/>
      <c r="E178" s="5"/>
      <c r="F178" s="48"/>
      <c r="G178" s="46"/>
      <c r="H178" s="46"/>
      <c r="I178" s="46"/>
      <c r="J178" s="4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13"/>
    </row>
    <row r="179" spans="1:27" ht="15.75" customHeight="1">
      <c r="A179" s="13"/>
      <c r="B179" s="46"/>
      <c r="C179" s="5"/>
      <c r="D179" s="5"/>
      <c r="E179" s="5"/>
      <c r="F179" s="48"/>
      <c r="G179" s="46"/>
      <c r="H179" s="46"/>
      <c r="I179" s="46"/>
      <c r="J179" s="4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13"/>
    </row>
    <row r="180" spans="1:27" ht="15.75" customHeight="1">
      <c r="A180" s="13"/>
      <c r="B180" s="46"/>
      <c r="C180" s="5"/>
      <c r="D180" s="5"/>
      <c r="E180" s="5"/>
      <c r="F180" s="48"/>
      <c r="G180" s="46"/>
      <c r="H180" s="46"/>
      <c r="I180" s="46"/>
      <c r="J180" s="4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13"/>
    </row>
    <row r="181" spans="1:27" ht="15.75" customHeight="1">
      <c r="A181" s="13"/>
      <c r="B181" s="46"/>
      <c r="C181" s="5"/>
      <c r="D181" s="5"/>
      <c r="E181" s="5"/>
      <c r="F181" s="48"/>
      <c r="G181" s="46"/>
      <c r="H181" s="46"/>
      <c r="I181" s="46"/>
      <c r="J181" s="4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13"/>
    </row>
    <row r="182" spans="1:27" ht="15.75" customHeight="1">
      <c r="A182" s="13"/>
      <c r="B182" s="46"/>
      <c r="C182" s="5"/>
      <c r="D182" s="5"/>
      <c r="E182" s="5"/>
      <c r="F182" s="48"/>
      <c r="G182" s="46"/>
      <c r="H182" s="46"/>
      <c r="I182" s="46"/>
      <c r="J182" s="4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13"/>
    </row>
    <row r="183" spans="1:27" ht="15.75" customHeight="1">
      <c r="A183" s="13"/>
      <c r="B183" s="46"/>
      <c r="C183" s="5"/>
      <c r="D183" s="5"/>
      <c r="E183" s="5"/>
      <c r="F183" s="48"/>
      <c r="G183" s="46"/>
      <c r="H183" s="46"/>
      <c r="I183" s="46"/>
      <c r="J183" s="4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13"/>
    </row>
    <row r="184" spans="1:27" ht="15.75" customHeight="1">
      <c r="A184" s="13"/>
      <c r="B184" s="46"/>
      <c r="C184" s="5"/>
      <c r="D184" s="5"/>
      <c r="E184" s="5"/>
      <c r="F184" s="48"/>
      <c r="G184" s="46"/>
      <c r="H184" s="46"/>
      <c r="I184" s="46"/>
      <c r="J184" s="4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13"/>
    </row>
    <row r="185" spans="1:27" ht="15.75" customHeight="1">
      <c r="A185" s="13"/>
      <c r="B185" s="46"/>
      <c r="C185" s="5"/>
      <c r="D185" s="5"/>
      <c r="E185" s="5"/>
      <c r="F185" s="48"/>
      <c r="G185" s="46"/>
      <c r="H185" s="46"/>
      <c r="I185" s="46"/>
      <c r="J185" s="4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13"/>
    </row>
    <row r="186" spans="1:27" ht="15.75" customHeight="1">
      <c r="A186" s="13"/>
      <c r="B186" s="46"/>
      <c r="C186" s="5"/>
      <c r="D186" s="5"/>
      <c r="E186" s="5"/>
      <c r="F186" s="48"/>
      <c r="G186" s="46"/>
      <c r="H186" s="46"/>
      <c r="I186" s="46"/>
      <c r="J186" s="4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13"/>
    </row>
    <row r="187" spans="1:27" ht="15.75" customHeight="1">
      <c r="A187" s="13"/>
      <c r="B187" s="46"/>
      <c r="C187" s="5"/>
      <c r="D187" s="5"/>
      <c r="E187" s="5"/>
      <c r="F187" s="48"/>
      <c r="G187" s="46"/>
      <c r="H187" s="46"/>
      <c r="I187" s="46"/>
      <c r="J187" s="4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13"/>
    </row>
    <row r="188" spans="1:27" ht="15.75" customHeight="1">
      <c r="A188" s="13"/>
      <c r="B188" s="46"/>
      <c r="C188" s="5"/>
      <c r="D188" s="5"/>
      <c r="E188" s="5"/>
      <c r="F188" s="48"/>
      <c r="G188" s="46"/>
      <c r="H188" s="46"/>
      <c r="I188" s="46"/>
      <c r="J188" s="4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13"/>
    </row>
    <row r="189" spans="1:27" ht="15.75" customHeight="1">
      <c r="A189" s="13"/>
      <c r="B189" s="46"/>
      <c r="C189" s="5"/>
      <c r="D189" s="5"/>
      <c r="E189" s="5"/>
      <c r="F189" s="48"/>
      <c r="G189" s="46"/>
      <c r="H189" s="46"/>
      <c r="I189" s="46"/>
      <c r="J189" s="4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13"/>
    </row>
    <row r="190" spans="1:27" ht="15.75" customHeight="1">
      <c r="A190" s="13"/>
      <c r="B190" s="46"/>
      <c r="C190" s="5"/>
      <c r="D190" s="5"/>
      <c r="E190" s="5"/>
      <c r="F190" s="48"/>
      <c r="G190" s="46"/>
      <c r="H190" s="46"/>
      <c r="I190" s="46"/>
      <c r="J190" s="4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13"/>
    </row>
    <row r="191" spans="1:27" ht="15.75" customHeight="1">
      <c r="A191" s="13"/>
      <c r="B191" s="46"/>
      <c r="C191" s="5"/>
      <c r="D191" s="5"/>
      <c r="E191" s="5"/>
      <c r="F191" s="48"/>
      <c r="G191" s="46"/>
      <c r="H191" s="46"/>
      <c r="I191" s="46"/>
      <c r="J191" s="4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13"/>
    </row>
    <row r="192" spans="1:27" ht="15.75" customHeight="1">
      <c r="A192" s="13"/>
      <c r="B192" s="46"/>
      <c r="C192" s="5"/>
      <c r="D192" s="5"/>
      <c r="E192" s="5"/>
      <c r="F192" s="48"/>
      <c r="G192" s="46"/>
      <c r="H192" s="46"/>
      <c r="I192" s="46"/>
      <c r="J192" s="4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13"/>
    </row>
    <row r="193" spans="1:27" ht="15.75" customHeight="1">
      <c r="A193" s="13"/>
      <c r="B193" s="46"/>
      <c r="C193" s="5"/>
      <c r="D193" s="5"/>
      <c r="E193" s="5"/>
      <c r="F193" s="48"/>
      <c r="G193" s="46"/>
      <c r="H193" s="46"/>
      <c r="I193" s="46"/>
      <c r="J193" s="4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13"/>
    </row>
    <row r="194" spans="1:27" ht="15.75" customHeight="1">
      <c r="A194" s="13"/>
      <c r="B194" s="46"/>
      <c r="C194" s="5"/>
      <c r="D194" s="5"/>
      <c r="E194" s="5"/>
      <c r="F194" s="48"/>
      <c r="G194" s="46"/>
      <c r="H194" s="46"/>
      <c r="I194" s="46"/>
      <c r="J194" s="4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13"/>
    </row>
    <row r="195" spans="1:27" ht="15.75" customHeight="1">
      <c r="A195" s="13"/>
      <c r="B195" s="46"/>
      <c r="C195" s="5"/>
      <c r="D195" s="5"/>
      <c r="E195" s="5"/>
      <c r="F195" s="48"/>
      <c r="G195" s="46"/>
      <c r="H195" s="46"/>
      <c r="I195" s="46"/>
      <c r="J195" s="4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13"/>
    </row>
    <row r="196" spans="1:27" ht="15.75" customHeight="1">
      <c r="A196" s="13"/>
      <c r="B196" s="46"/>
      <c r="C196" s="5"/>
      <c r="D196" s="5"/>
      <c r="E196" s="5"/>
      <c r="F196" s="48"/>
      <c r="G196" s="46"/>
      <c r="H196" s="46"/>
      <c r="I196" s="46"/>
      <c r="J196" s="4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13"/>
    </row>
    <row r="197" spans="1:27" ht="15.75" customHeight="1">
      <c r="A197" s="13"/>
      <c r="B197" s="46"/>
      <c r="C197" s="5"/>
      <c r="D197" s="5"/>
      <c r="E197" s="5"/>
      <c r="F197" s="48"/>
      <c r="G197" s="46"/>
      <c r="H197" s="46"/>
      <c r="I197" s="46"/>
      <c r="J197" s="4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13"/>
    </row>
    <row r="198" spans="1:27" ht="15.75" customHeight="1">
      <c r="A198" s="13"/>
      <c r="B198" s="46"/>
      <c r="C198" s="5"/>
      <c r="D198" s="5"/>
      <c r="E198" s="5"/>
      <c r="F198" s="48"/>
      <c r="G198" s="46"/>
      <c r="H198" s="46"/>
      <c r="I198" s="46"/>
      <c r="J198" s="4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13"/>
    </row>
    <row r="199" spans="1:27" ht="15.75" customHeight="1">
      <c r="A199" s="13"/>
      <c r="B199" s="46"/>
      <c r="C199" s="5"/>
      <c r="D199" s="5"/>
      <c r="E199" s="5"/>
      <c r="F199" s="48"/>
      <c r="G199" s="46"/>
      <c r="H199" s="46"/>
      <c r="I199" s="46"/>
      <c r="J199" s="4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13"/>
    </row>
    <row r="200" spans="1:27" ht="15.75" customHeight="1">
      <c r="A200" s="13"/>
      <c r="B200" s="46"/>
      <c r="C200" s="5"/>
      <c r="D200" s="5"/>
      <c r="E200" s="5"/>
      <c r="F200" s="48"/>
      <c r="G200" s="46"/>
      <c r="H200" s="46"/>
      <c r="I200" s="46"/>
      <c r="J200" s="4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13"/>
    </row>
    <row r="201" spans="1:27" ht="15.75" customHeight="1">
      <c r="A201" s="13"/>
      <c r="B201" s="46"/>
      <c r="C201" s="5"/>
      <c r="D201" s="5"/>
      <c r="E201" s="5"/>
      <c r="F201" s="48"/>
      <c r="G201" s="46"/>
      <c r="H201" s="46"/>
      <c r="I201" s="46"/>
      <c r="J201" s="4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13"/>
    </row>
    <row r="202" spans="1:27" ht="15.75" customHeight="1">
      <c r="A202" s="13"/>
      <c r="B202" s="46"/>
      <c r="C202" s="5"/>
      <c r="D202" s="5"/>
      <c r="E202" s="5"/>
      <c r="F202" s="48"/>
      <c r="G202" s="46"/>
      <c r="H202" s="46"/>
      <c r="I202" s="46"/>
      <c r="J202" s="4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13"/>
    </row>
    <row r="203" spans="1:27" ht="15.75" customHeight="1">
      <c r="A203" s="13"/>
      <c r="B203" s="46"/>
      <c r="C203" s="5"/>
      <c r="D203" s="5"/>
      <c r="E203" s="5"/>
      <c r="F203" s="48"/>
      <c r="G203" s="46"/>
      <c r="H203" s="46"/>
      <c r="I203" s="46"/>
      <c r="J203" s="4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13"/>
    </row>
    <row r="204" spans="1:27" ht="15.75" customHeight="1">
      <c r="A204" s="13"/>
      <c r="B204" s="46"/>
      <c r="C204" s="5"/>
      <c r="D204" s="5"/>
      <c r="E204" s="5"/>
      <c r="F204" s="48"/>
      <c r="G204" s="46"/>
      <c r="H204" s="46"/>
      <c r="I204" s="46"/>
      <c r="J204" s="4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13"/>
    </row>
    <row r="205" spans="1:27" ht="15.75" customHeight="1">
      <c r="A205" s="13"/>
      <c r="B205" s="46"/>
      <c r="C205" s="5"/>
      <c r="D205" s="5"/>
      <c r="E205" s="5"/>
      <c r="F205" s="48"/>
      <c r="G205" s="46"/>
      <c r="H205" s="46"/>
      <c r="I205" s="46"/>
      <c r="J205" s="4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13"/>
    </row>
    <row r="206" spans="1:27" ht="15.75" customHeight="1">
      <c r="A206" s="13"/>
      <c r="B206" s="46"/>
      <c r="C206" s="5"/>
      <c r="D206" s="5"/>
      <c r="E206" s="5"/>
      <c r="F206" s="48"/>
      <c r="G206" s="46"/>
      <c r="H206" s="46"/>
      <c r="I206" s="46"/>
      <c r="J206" s="4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13"/>
    </row>
    <row r="207" spans="1:27" ht="15.75" customHeight="1">
      <c r="A207" s="13"/>
      <c r="B207" s="46"/>
      <c r="C207" s="5"/>
      <c r="D207" s="5"/>
      <c r="E207" s="5"/>
      <c r="F207" s="48"/>
      <c r="G207" s="46"/>
      <c r="H207" s="46"/>
      <c r="I207" s="46"/>
      <c r="J207" s="4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13"/>
    </row>
    <row r="208" spans="1:27" ht="15.75" customHeight="1">
      <c r="A208" s="13"/>
      <c r="B208" s="46"/>
      <c r="C208" s="5"/>
      <c r="D208" s="5"/>
      <c r="E208" s="5"/>
      <c r="F208" s="48"/>
      <c r="G208" s="46"/>
      <c r="H208" s="46"/>
      <c r="I208" s="46"/>
      <c r="J208" s="4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13"/>
    </row>
    <row r="209" spans="1:27" ht="15.75" customHeight="1">
      <c r="A209" s="13"/>
      <c r="B209" s="46"/>
      <c r="C209" s="5"/>
      <c r="D209" s="5"/>
      <c r="E209" s="5"/>
      <c r="F209" s="48"/>
      <c r="G209" s="46"/>
      <c r="H209" s="46"/>
      <c r="I209" s="46"/>
      <c r="J209" s="4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13"/>
    </row>
    <row r="210" spans="1:27" ht="15.75" customHeight="1">
      <c r="A210" s="13"/>
      <c r="B210" s="46"/>
      <c r="C210" s="5"/>
      <c r="D210" s="5"/>
      <c r="E210" s="5"/>
      <c r="F210" s="48"/>
      <c r="G210" s="46"/>
      <c r="H210" s="46"/>
      <c r="I210" s="46"/>
      <c r="J210" s="4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13"/>
    </row>
    <row r="211" spans="1:27" ht="15.75" customHeight="1">
      <c r="A211" s="13"/>
      <c r="B211" s="46"/>
      <c r="C211" s="5"/>
      <c r="D211" s="5"/>
      <c r="E211" s="5"/>
      <c r="F211" s="48"/>
      <c r="G211" s="46"/>
      <c r="H211" s="46"/>
      <c r="I211" s="46"/>
      <c r="J211" s="4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13"/>
    </row>
    <row r="212" spans="1:27" ht="15.75" customHeight="1">
      <c r="A212" s="13"/>
      <c r="B212" s="46"/>
      <c r="C212" s="5"/>
      <c r="D212" s="5"/>
      <c r="E212" s="5"/>
      <c r="F212" s="48"/>
      <c r="G212" s="46"/>
      <c r="H212" s="46"/>
      <c r="I212" s="46"/>
      <c r="J212" s="4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13"/>
    </row>
    <row r="213" spans="1:27" ht="15.75" customHeight="1">
      <c r="A213" s="13"/>
      <c r="B213" s="46"/>
      <c r="C213" s="5"/>
      <c r="D213" s="5"/>
      <c r="E213" s="5"/>
      <c r="F213" s="48"/>
      <c r="G213" s="46"/>
      <c r="H213" s="46"/>
      <c r="I213" s="46"/>
      <c r="J213" s="4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13"/>
    </row>
    <row r="214" spans="1:27" ht="15.75" customHeight="1">
      <c r="A214" s="13"/>
      <c r="B214" s="46"/>
      <c r="C214" s="5"/>
      <c r="D214" s="5"/>
      <c r="E214" s="5"/>
      <c r="F214" s="48"/>
      <c r="G214" s="46"/>
      <c r="H214" s="46"/>
      <c r="I214" s="46"/>
      <c r="J214" s="4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13"/>
    </row>
    <row r="215" spans="1:27" ht="15.75" customHeight="1">
      <c r="A215" s="13"/>
      <c r="B215" s="46"/>
      <c r="C215" s="5"/>
      <c r="D215" s="5"/>
      <c r="E215" s="5"/>
      <c r="F215" s="48"/>
      <c r="G215" s="46"/>
      <c r="H215" s="46"/>
      <c r="I215" s="46"/>
      <c r="J215" s="4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13"/>
    </row>
    <row r="216" spans="1:27" ht="15.75" customHeight="1">
      <c r="A216" s="13"/>
      <c r="B216" s="46"/>
      <c r="C216" s="5"/>
      <c r="D216" s="5"/>
      <c r="E216" s="5"/>
      <c r="F216" s="48"/>
      <c r="G216" s="46"/>
      <c r="H216" s="46"/>
      <c r="I216" s="46"/>
      <c r="J216" s="4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13"/>
    </row>
    <row r="217" spans="1:27" ht="15.75" customHeight="1">
      <c r="A217" s="13"/>
      <c r="B217" s="46"/>
      <c r="C217" s="5"/>
      <c r="D217" s="5"/>
      <c r="E217" s="5"/>
      <c r="F217" s="48"/>
      <c r="G217" s="46"/>
      <c r="H217" s="46"/>
      <c r="I217" s="46"/>
      <c r="J217" s="4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13"/>
    </row>
    <row r="218" spans="1:27" ht="15.75" customHeight="1">
      <c r="A218" s="13"/>
      <c r="B218" s="46"/>
      <c r="C218" s="5"/>
      <c r="D218" s="5"/>
      <c r="E218" s="5"/>
      <c r="F218" s="48"/>
      <c r="G218" s="46"/>
      <c r="H218" s="46"/>
      <c r="I218" s="46"/>
      <c r="J218" s="4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13"/>
    </row>
    <row r="219" spans="1:27" ht="15.75" customHeight="1">
      <c r="A219" s="13"/>
      <c r="B219" s="46"/>
      <c r="C219" s="5"/>
      <c r="D219" s="5"/>
      <c r="E219" s="5"/>
      <c r="F219" s="48"/>
      <c r="G219" s="46"/>
      <c r="H219" s="46"/>
      <c r="I219" s="46"/>
      <c r="J219" s="4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13"/>
    </row>
    <row r="220" spans="1:27" ht="15.75" customHeight="1">
      <c r="A220" s="13"/>
      <c r="B220" s="46"/>
      <c r="C220" s="5"/>
      <c r="D220" s="5"/>
      <c r="E220" s="5"/>
      <c r="F220" s="48"/>
      <c r="G220" s="46"/>
      <c r="H220" s="46"/>
      <c r="I220" s="46"/>
      <c r="J220" s="4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13"/>
    </row>
    <row r="221" spans="1:27" ht="15.75" customHeight="1">
      <c r="A221" s="13"/>
      <c r="B221" s="46"/>
      <c r="C221" s="5"/>
      <c r="D221" s="5"/>
      <c r="E221" s="5"/>
      <c r="F221" s="48"/>
      <c r="G221" s="46"/>
      <c r="H221" s="46"/>
      <c r="I221" s="46"/>
      <c r="J221" s="4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13"/>
    </row>
    <row r="222" spans="1:27" ht="15.75" customHeight="1">
      <c r="A222" s="13"/>
      <c r="B222" s="46"/>
      <c r="C222" s="5"/>
      <c r="D222" s="5"/>
      <c r="E222" s="5"/>
      <c r="F222" s="48"/>
      <c r="G222" s="46"/>
      <c r="H222" s="46"/>
      <c r="I222" s="46"/>
      <c r="J222" s="4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13"/>
    </row>
    <row r="223" spans="1:27" ht="15.75" customHeight="1">
      <c r="A223" s="13"/>
      <c r="B223" s="46"/>
      <c r="C223" s="5"/>
      <c r="D223" s="5"/>
      <c r="E223" s="5"/>
      <c r="F223" s="48"/>
      <c r="G223" s="46"/>
      <c r="H223" s="46"/>
      <c r="I223" s="46"/>
      <c r="J223" s="4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13"/>
    </row>
    <row r="224" spans="1:27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spans="1:27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  <row r="1000" spans="1:27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</row>
    <row r="1001" spans="1:27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</row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A1001"/>
  <sheetViews>
    <sheetView workbookViewId="0"/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7" width="14.36328125" customWidth="1"/>
  </cols>
  <sheetData>
    <row r="1" spans="1:27" ht="12.5">
      <c r="A1" s="3"/>
      <c r="B1" s="97" t="s">
        <v>0</v>
      </c>
      <c r="C1" s="91"/>
      <c r="D1" s="91"/>
      <c r="E1" s="91"/>
      <c r="F1" s="91"/>
      <c r="G1" s="91"/>
      <c r="H1" s="91"/>
      <c r="I1" s="91"/>
      <c r="J1" s="9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3"/>
    </row>
    <row r="2" spans="1:27" ht="40.5" customHeight="1">
      <c r="A2" s="3"/>
      <c r="B2" s="99" t="s">
        <v>98</v>
      </c>
      <c r="C2" s="96"/>
      <c r="D2" s="96"/>
      <c r="E2" s="96"/>
      <c r="F2" s="96"/>
      <c r="G2" s="96"/>
      <c r="H2" s="96"/>
      <c r="I2" s="96"/>
      <c r="J2" s="9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3"/>
    </row>
    <row r="3" spans="1:27" ht="18">
      <c r="A3" s="3"/>
      <c r="B3" s="33"/>
      <c r="C3" s="33"/>
      <c r="D3" s="33"/>
      <c r="E3" s="33"/>
      <c r="F3" s="33"/>
      <c r="G3" s="33"/>
      <c r="H3" s="33"/>
      <c r="I3" s="33"/>
      <c r="J3" s="1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3"/>
    </row>
    <row r="4" spans="1:27" ht="15.5">
      <c r="A4" s="3"/>
      <c r="B4" s="100" t="s">
        <v>35</v>
      </c>
      <c r="C4" s="101"/>
      <c r="D4" s="101"/>
      <c r="E4" s="101"/>
      <c r="F4" s="101"/>
      <c r="G4" s="101"/>
      <c r="H4" s="101"/>
      <c r="I4" s="101"/>
      <c r="J4" s="10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3"/>
    </row>
    <row r="5" spans="1:27" ht="12.5">
      <c r="A5" s="3"/>
      <c r="B5" s="46"/>
      <c r="C5" s="5"/>
      <c r="D5" s="5"/>
      <c r="E5" s="5"/>
      <c r="F5" s="48"/>
      <c r="G5" s="46"/>
      <c r="H5" s="46"/>
      <c r="I5" s="46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13"/>
    </row>
    <row r="6" spans="1:27" ht="30" customHeight="1">
      <c r="A6" s="3"/>
      <c r="B6" s="129" t="s">
        <v>52</v>
      </c>
      <c r="C6" s="126" t="s">
        <v>53</v>
      </c>
      <c r="D6" s="127"/>
      <c r="E6" s="126" t="s">
        <v>54</v>
      </c>
      <c r="F6" s="127"/>
      <c r="G6" s="126" t="s">
        <v>55</v>
      </c>
      <c r="H6" s="127"/>
      <c r="I6" s="118" t="s">
        <v>29</v>
      </c>
      <c r="J6" s="12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3"/>
    </row>
    <row r="7" spans="1:27" ht="37.5">
      <c r="A7" s="3"/>
      <c r="B7" s="125"/>
      <c r="C7" s="80" t="s">
        <v>56</v>
      </c>
      <c r="D7" s="80" t="s">
        <v>57</v>
      </c>
      <c r="E7" s="80" t="s">
        <v>58</v>
      </c>
      <c r="F7" s="53" t="s">
        <v>59</v>
      </c>
      <c r="G7" s="54" t="s">
        <v>60</v>
      </c>
      <c r="H7" s="55" t="s">
        <v>61</v>
      </c>
      <c r="I7" s="56" t="s">
        <v>60</v>
      </c>
      <c r="J7" s="57" t="s">
        <v>61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3"/>
    </row>
    <row r="8" spans="1:27" ht="37.5">
      <c r="A8" s="46" t="s">
        <v>45</v>
      </c>
      <c r="B8" s="58" t="s">
        <v>89</v>
      </c>
      <c r="C8" s="58" t="s">
        <v>99</v>
      </c>
      <c r="D8" s="58" t="s">
        <v>100</v>
      </c>
      <c r="E8" s="58" t="s">
        <v>85</v>
      </c>
      <c r="F8" s="59">
        <v>2350</v>
      </c>
      <c r="G8" s="59">
        <v>2500</v>
      </c>
      <c r="H8" s="59">
        <v>2350</v>
      </c>
      <c r="I8" s="59">
        <v>0</v>
      </c>
      <c r="J8" s="59"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3"/>
    </row>
    <row r="9" spans="1:27" ht="12.5">
      <c r="A9" s="3"/>
      <c r="B9" s="60"/>
      <c r="C9" s="19"/>
      <c r="D9" s="19"/>
      <c r="E9" s="19"/>
      <c r="F9" s="61"/>
      <c r="G9" s="61"/>
      <c r="H9" s="61"/>
      <c r="I9" s="61"/>
      <c r="J9" s="6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3"/>
    </row>
    <row r="10" spans="1:27" ht="12.5">
      <c r="A10" s="3"/>
      <c r="B10" s="62"/>
      <c r="C10" s="19"/>
      <c r="D10" s="19"/>
      <c r="E10" s="19"/>
      <c r="F10" s="61"/>
      <c r="G10" s="61"/>
      <c r="H10" s="61"/>
      <c r="I10" s="61"/>
      <c r="J10" s="6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3"/>
    </row>
    <row r="11" spans="1:27" ht="12.5">
      <c r="A11" s="3"/>
      <c r="B11" s="62"/>
      <c r="C11" s="19"/>
      <c r="D11" s="19"/>
      <c r="E11" s="19"/>
      <c r="F11" s="61"/>
      <c r="G11" s="61"/>
      <c r="H11" s="61"/>
      <c r="I11" s="61"/>
      <c r="J11" s="6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3"/>
    </row>
    <row r="12" spans="1:27" ht="12.5">
      <c r="A12" s="3"/>
      <c r="B12" s="60"/>
      <c r="C12" s="19"/>
      <c r="D12" s="19"/>
      <c r="E12" s="19"/>
      <c r="F12" s="61"/>
      <c r="G12" s="61"/>
      <c r="H12" s="61"/>
      <c r="I12" s="61"/>
      <c r="J12" s="6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13"/>
    </row>
    <row r="13" spans="1:27" ht="12.5">
      <c r="A13" s="3"/>
      <c r="B13" s="60"/>
      <c r="C13" s="19"/>
      <c r="D13" s="19"/>
      <c r="E13" s="19"/>
      <c r="F13" s="61"/>
      <c r="G13" s="61"/>
      <c r="H13" s="61"/>
      <c r="I13" s="61"/>
      <c r="J13" s="6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13"/>
    </row>
    <row r="14" spans="1:27" ht="12.5">
      <c r="A14" s="3"/>
      <c r="B14" s="60"/>
      <c r="C14" s="19"/>
      <c r="D14" s="19"/>
      <c r="E14" s="19"/>
      <c r="F14" s="61"/>
      <c r="G14" s="61"/>
      <c r="H14" s="61"/>
      <c r="I14" s="61"/>
      <c r="J14" s="6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13"/>
    </row>
    <row r="15" spans="1:27" ht="55.5" customHeight="1">
      <c r="A15" s="3"/>
      <c r="B15" s="60"/>
      <c r="C15" s="19"/>
      <c r="D15" s="19"/>
      <c r="E15" s="19"/>
      <c r="F15" s="61"/>
      <c r="G15" s="61"/>
      <c r="H15" s="61"/>
      <c r="I15" s="61"/>
      <c r="J15" s="6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13"/>
    </row>
    <row r="16" spans="1:27" ht="12.5">
      <c r="A16" s="3"/>
      <c r="B16" s="60"/>
      <c r="C16" s="19"/>
      <c r="D16" s="19"/>
      <c r="E16" s="19"/>
      <c r="F16" s="61"/>
      <c r="G16" s="61"/>
      <c r="H16" s="61"/>
      <c r="I16" s="61"/>
      <c r="J16" s="6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3"/>
    </row>
    <row r="17" spans="1:27" ht="12.5">
      <c r="A17" s="3" t="s">
        <v>65</v>
      </c>
      <c r="B17" s="63"/>
      <c r="C17" s="64"/>
      <c r="D17" s="64"/>
      <c r="E17" s="64"/>
      <c r="F17" s="65"/>
      <c r="G17" s="65"/>
      <c r="H17" s="65"/>
      <c r="I17" s="65"/>
      <c r="J17" s="6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3"/>
    </row>
    <row r="18" spans="1:27" ht="13">
      <c r="A18" s="3"/>
      <c r="B18" s="120" t="s">
        <v>37</v>
      </c>
      <c r="C18" s="121"/>
      <c r="D18" s="121"/>
      <c r="E18" s="122"/>
      <c r="F18" s="66">
        <f t="shared" ref="F18:J18" si="0">SUM(F8:F17)</f>
        <v>2350</v>
      </c>
      <c r="G18" s="67">
        <f t="shared" si="0"/>
        <v>2500</v>
      </c>
      <c r="H18" s="68">
        <f t="shared" si="0"/>
        <v>2350</v>
      </c>
      <c r="I18" s="67">
        <f t="shared" si="0"/>
        <v>0</v>
      </c>
      <c r="J18" s="76">
        <f t="shared" si="0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3"/>
    </row>
    <row r="19" spans="1:27" ht="12.5">
      <c r="A19" s="3"/>
      <c r="B19" s="46"/>
      <c r="C19" s="5"/>
      <c r="D19" s="5"/>
      <c r="E19" s="5"/>
      <c r="F19" s="48"/>
      <c r="G19" s="46"/>
      <c r="H19" s="46"/>
      <c r="I19" s="46"/>
      <c r="J19" s="4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3"/>
    </row>
    <row r="20" spans="1:27" ht="13">
      <c r="A20" s="3"/>
      <c r="B20" s="69" t="s">
        <v>66</v>
      </c>
      <c r="C20" s="13"/>
      <c r="D20" s="5"/>
      <c r="E20" s="5"/>
      <c r="F20" s="48"/>
      <c r="G20" s="46"/>
      <c r="H20" s="46"/>
      <c r="I20" s="46"/>
      <c r="J20" s="4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13"/>
    </row>
    <row r="21" spans="1:27" ht="12.5">
      <c r="A21" s="3"/>
      <c r="B21" s="70" t="s">
        <v>67</v>
      </c>
      <c r="C21" s="13"/>
      <c r="D21" s="5"/>
      <c r="E21" s="5"/>
      <c r="F21" s="48"/>
      <c r="G21" s="46"/>
      <c r="H21" s="46"/>
      <c r="I21" s="46"/>
      <c r="J21" s="4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3"/>
    </row>
    <row r="22" spans="1:27" ht="15.75" customHeight="1">
      <c r="A22" s="3"/>
      <c r="B22" s="70" t="s">
        <v>68</v>
      </c>
      <c r="C22" s="13"/>
      <c r="D22" s="5"/>
      <c r="E22" s="5"/>
      <c r="F22" s="48"/>
      <c r="G22" s="46"/>
      <c r="H22" s="46"/>
      <c r="I22" s="46"/>
      <c r="J22" s="4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13"/>
    </row>
    <row r="23" spans="1:27" ht="15.75" customHeight="1">
      <c r="A23" s="3"/>
      <c r="B23" s="5" t="s">
        <v>101</v>
      </c>
      <c r="C23" s="13"/>
      <c r="D23" s="5"/>
      <c r="E23" s="5"/>
      <c r="F23" s="48"/>
      <c r="G23" s="46"/>
      <c r="H23" s="46"/>
      <c r="I23" s="46"/>
      <c r="J23" s="4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13"/>
    </row>
    <row r="24" spans="1:27" ht="15.75" customHeight="1">
      <c r="A24" s="3"/>
      <c r="B24" s="5"/>
      <c r="C24" s="5"/>
      <c r="D24" s="5"/>
      <c r="E24" s="5"/>
      <c r="F24" s="48"/>
      <c r="G24" s="46"/>
      <c r="H24" s="46"/>
      <c r="I24" s="46"/>
      <c r="J24" s="4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13"/>
    </row>
    <row r="25" spans="1:27" ht="15.75" customHeight="1">
      <c r="A25" s="3"/>
      <c r="B25" s="97" t="s">
        <v>14</v>
      </c>
      <c r="C25" s="91"/>
      <c r="D25" s="91"/>
      <c r="E25" s="91"/>
      <c r="F25" s="91"/>
      <c r="G25" s="91"/>
      <c r="H25" s="91"/>
      <c r="I25" s="91"/>
      <c r="J25" s="9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13"/>
    </row>
    <row r="26" spans="1:27" ht="15.75" customHeight="1">
      <c r="A26" s="3"/>
      <c r="B26" s="97" t="s">
        <v>15</v>
      </c>
      <c r="C26" s="91"/>
      <c r="D26" s="91"/>
      <c r="E26" s="91"/>
      <c r="F26" s="91"/>
      <c r="G26" s="91"/>
      <c r="H26" s="91"/>
      <c r="I26" s="91"/>
      <c r="J26" s="9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13"/>
    </row>
    <row r="27" spans="1:27" ht="15.75" customHeight="1">
      <c r="A27" s="3"/>
      <c r="B27" s="97" t="s">
        <v>16</v>
      </c>
      <c r="C27" s="91"/>
      <c r="D27" s="91"/>
      <c r="E27" s="91"/>
      <c r="F27" s="91"/>
      <c r="G27" s="91"/>
      <c r="H27" s="91"/>
      <c r="I27" s="91"/>
      <c r="J27" s="9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13"/>
    </row>
    <row r="28" spans="1:27" ht="15.75" customHeight="1">
      <c r="A28" s="3"/>
      <c r="B28" s="98" t="s">
        <v>17</v>
      </c>
      <c r="C28" s="91"/>
      <c r="D28" s="91"/>
      <c r="E28" s="91"/>
      <c r="F28" s="91"/>
      <c r="G28" s="91"/>
      <c r="H28" s="91"/>
      <c r="I28" s="91"/>
      <c r="J28" s="9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13"/>
    </row>
    <row r="29" spans="1:27" ht="15.75" customHeight="1">
      <c r="A29" s="3"/>
      <c r="B29" s="46"/>
      <c r="C29" s="5"/>
      <c r="D29" s="5"/>
      <c r="E29" s="5"/>
      <c r="F29" s="48"/>
      <c r="G29" s="46"/>
      <c r="H29" s="46"/>
      <c r="I29" s="46"/>
      <c r="J29" s="4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13"/>
    </row>
    <row r="30" spans="1:27" ht="15.75" customHeight="1">
      <c r="A30" s="3"/>
      <c r="B30" s="46"/>
      <c r="C30" s="5"/>
      <c r="D30" s="5"/>
      <c r="E30" s="5"/>
      <c r="F30" s="48"/>
      <c r="G30" s="46"/>
      <c r="H30" s="46"/>
      <c r="I30" s="46"/>
      <c r="J30" s="4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13"/>
    </row>
    <row r="31" spans="1:27" ht="15.75" customHeight="1">
      <c r="A31" s="3"/>
      <c r="B31" s="46"/>
      <c r="C31" s="5"/>
      <c r="D31" s="5"/>
      <c r="E31" s="5"/>
      <c r="F31" s="48"/>
      <c r="G31" s="46"/>
      <c r="H31" s="46"/>
      <c r="I31" s="46"/>
      <c r="J31" s="4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13"/>
    </row>
    <row r="32" spans="1:27" ht="15.75" customHeight="1">
      <c r="A32" s="3"/>
      <c r="B32" s="46"/>
      <c r="C32" s="5"/>
      <c r="D32" s="5"/>
      <c r="E32" s="5"/>
      <c r="F32" s="48"/>
      <c r="G32" s="46"/>
      <c r="H32" s="46"/>
      <c r="I32" s="46"/>
      <c r="J32" s="4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13"/>
    </row>
    <row r="33" spans="1:27" ht="15.75" customHeight="1">
      <c r="A33" s="3"/>
      <c r="B33" s="46"/>
      <c r="C33" s="5"/>
      <c r="D33" s="5"/>
      <c r="E33" s="5"/>
      <c r="F33" s="48"/>
      <c r="G33" s="46"/>
      <c r="H33" s="46"/>
      <c r="I33" s="46"/>
      <c r="J33" s="4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13"/>
    </row>
    <row r="34" spans="1:27" ht="15.75" customHeight="1">
      <c r="A34" s="3"/>
      <c r="B34" s="46"/>
      <c r="C34" s="5"/>
      <c r="D34" s="5"/>
      <c r="E34" s="5"/>
      <c r="F34" s="48"/>
      <c r="G34" s="46"/>
      <c r="H34" s="46"/>
      <c r="I34" s="46"/>
      <c r="J34" s="4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13"/>
    </row>
    <row r="35" spans="1:27" ht="15.75" customHeight="1">
      <c r="A35" s="3"/>
      <c r="B35" s="46"/>
      <c r="C35" s="5"/>
      <c r="D35" s="5"/>
      <c r="E35" s="5"/>
      <c r="F35" s="48"/>
      <c r="G35" s="46"/>
      <c r="H35" s="46"/>
      <c r="I35" s="46"/>
      <c r="J35" s="4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13"/>
    </row>
    <row r="36" spans="1:27" ht="15.75" customHeight="1">
      <c r="A36" s="3"/>
      <c r="B36" s="46"/>
      <c r="C36" s="5"/>
      <c r="D36" s="5"/>
      <c r="E36" s="5"/>
      <c r="F36" s="48"/>
      <c r="G36" s="46"/>
      <c r="H36" s="46"/>
      <c r="I36" s="46"/>
      <c r="J36" s="4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13"/>
    </row>
    <row r="37" spans="1:27" ht="15.75" customHeight="1">
      <c r="A37" s="3"/>
      <c r="B37" s="46"/>
      <c r="C37" s="5"/>
      <c r="D37" s="5"/>
      <c r="E37" s="5"/>
      <c r="F37" s="48"/>
      <c r="G37" s="46"/>
      <c r="H37" s="46"/>
      <c r="I37" s="46"/>
      <c r="J37" s="4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3"/>
    </row>
    <row r="38" spans="1:27" ht="15.75" customHeight="1">
      <c r="A38" s="3"/>
      <c r="B38" s="46"/>
      <c r="C38" s="5"/>
      <c r="D38" s="5"/>
      <c r="E38" s="5"/>
      <c r="F38" s="48"/>
      <c r="G38" s="46"/>
      <c r="H38" s="46"/>
      <c r="I38" s="46"/>
      <c r="J38" s="4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3"/>
    </row>
    <row r="39" spans="1:27" ht="15.75" customHeight="1">
      <c r="A39" s="3"/>
      <c r="B39" s="46"/>
      <c r="C39" s="5"/>
      <c r="D39" s="5"/>
      <c r="E39" s="5"/>
      <c r="F39" s="48"/>
      <c r="G39" s="46"/>
      <c r="H39" s="46"/>
      <c r="I39" s="46"/>
      <c r="J39" s="4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3"/>
    </row>
    <row r="40" spans="1:27" ht="15.75" customHeight="1">
      <c r="A40" s="3"/>
      <c r="B40" s="46"/>
      <c r="C40" s="5"/>
      <c r="D40" s="5"/>
      <c r="E40" s="5"/>
      <c r="F40" s="48"/>
      <c r="G40" s="46"/>
      <c r="H40" s="46"/>
      <c r="I40" s="46"/>
      <c r="J40" s="4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3"/>
    </row>
    <row r="41" spans="1:27" ht="15.75" customHeight="1">
      <c r="A41" s="3"/>
      <c r="B41" s="46"/>
      <c r="C41" s="5"/>
      <c r="D41" s="5"/>
      <c r="E41" s="5"/>
      <c r="F41" s="48"/>
      <c r="G41" s="46"/>
      <c r="H41" s="46"/>
      <c r="I41" s="46"/>
      <c r="J41" s="4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3"/>
    </row>
    <row r="42" spans="1:27" ht="15.75" customHeight="1">
      <c r="A42" s="3"/>
      <c r="B42" s="46"/>
      <c r="C42" s="5"/>
      <c r="D42" s="5"/>
      <c r="E42" s="5"/>
      <c r="F42" s="48"/>
      <c r="G42" s="46"/>
      <c r="H42" s="46"/>
      <c r="I42" s="46"/>
      <c r="J42" s="4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3"/>
    </row>
    <row r="43" spans="1:27" ht="15.75" customHeight="1">
      <c r="A43" s="3"/>
      <c r="B43" s="46"/>
      <c r="C43" s="5"/>
      <c r="D43" s="5"/>
      <c r="E43" s="5"/>
      <c r="F43" s="48"/>
      <c r="G43" s="46"/>
      <c r="H43" s="46"/>
      <c r="I43" s="46"/>
      <c r="J43" s="4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3"/>
    </row>
    <row r="44" spans="1:27" ht="15.75" customHeight="1">
      <c r="A44" s="3"/>
      <c r="B44" s="46"/>
      <c r="C44" s="5"/>
      <c r="D44" s="5"/>
      <c r="E44" s="5"/>
      <c r="F44" s="48"/>
      <c r="G44" s="46"/>
      <c r="H44" s="46"/>
      <c r="I44" s="46"/>
      <c r="J44" s="4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3"/>
    </row>
    <row r="45" spans="1:27" ht="15.75" customHeight="1">
      <c r="A45" s="3"/>
      <c r="B45" s="46"/>
      <c r="C45" s="5"/>
      <c r="D45" s="5"/>
      <c r="E45" s="5"/>
      <c r="F45" s="48"/>
      <c r="G45" s="46"/>
      <c r="H45" s="46"/>
      <c r="I45" s="46"/>
      <c r="J45" s="4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3"/>
    </row>
    <row r="46" spans="1:27" ht="15.75" customHeight="1">
      <c r="A46" s="3"/>
      <c r="B46" s="46"/>
      <c r="C46" s="5"/>
      <c r="D46" s="5"/>
      <c r="E46" s="5"/>
      <c r="F46" s="48"/>
      <c r="G46" s="46"/>
      <c r="H46" s="46"/>
      <c r="I46" s="46"/>
      <c r="J46" s="4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13"/>
    </row>
    <row r="47" spans="1:27" ht="15.75" customHeight="1">
      <c r="A47" s="3"/>
      <c r="B47" s="46"/>
      <c r="C47" s="5"/>
      <c r="D47" s="5"/>
      <c r="E47" s="5"/>
      <c r="F47" s="48"/>
      <c r="G47" s="46"/>
      <c r="H47" s="46"/>
      <c r="I47" s="46"/>
      <c r="J47" s="4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3"/>
    </row>
    <row r="48" spans="1:27" ht="15.75" customHeight="1">
      <c r="A48" s="3"/>
      <c r="B48" s="46"/>
      <c r="C48" s="5"/>
      <c r="D48" s="5"/>
      <c r="E48" s="5"/>
      <c r="F48" s="48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3"/>
    </row>
    <row r="49" spans="1:27" ht="15.75" customHeight="1">
      <c r="A49" s="3"/>
      <c r="B49" s="46"/>
      <c r="C49" s="5"/>
      <c r="D49" s="5"/>
      <c r="E49" s="5"/>
      <c r="F49" s="48"/>
      <c r="G49" s="46"/>
      <c r="H49" s="46"/>
      <c r="I49" s="46"/>
      <c r="J49" s="4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3"/>
    </row>
    <row r="50" spans="1:27" ht="15.75" customHeight="1">
      <c r="A50" s="3"/>
      <c r="B50" s="46"/>
      <c r="C50" s="5"/>
      <c r="D50" s="5"/>
      <c r="E50" s="5"/>
      <c r="F50" s="48"/>
      <c r="G50" s="46"/>
      <c r="H50" s="46"/>
      <c r="I50" s="46"/>
      <c r="J50" s="4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3"/>
    </row>
    <row r="51" spans="1:27" ht="15.75" customHeight="1">
      <c r="A51" s="3"/>
      <c r="B51" s="46"/>
      <c r="C51" s="5"/>
      <c r="D51" s="5"/>
      <c r="E51" s="5"/>
      <c r="F51" s="48"/>
      <c r="G51" s="46"/>
      <c r="H51" s="46"/>
      <c r="I51" s="46"/>
      <c r="J51" s="4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3"/>
    </row>
    <row r="52" spans="1:27" ht="15.75" customHeight="1">
      <c r="A52" s="3"/>
      <c r="B52" s="46"/>
      <c r="C52" s="5"/>
      <c r="D52" s="5"/>
      <c r="E52" s="5"/>
      <c r="F52" s="48"/>
      <c r="G52" s="46"/>
      <c r="H52" s="46"/>
      <c r="I52" s="46"/>
      <c r="J52" s="4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3"/>
    </row>
    <row r="53" spans="1:27" ht="15.75" customHeight="1">
      <c r="A53" s="3"/>
      <c r="B53" s="46"/>
      <c r="C53" s="5"/>
      <c r="D53" s="5"/>
      <c r="E53" s="5"/>
      <c r="F53" s="48"/>
      <c r="G53" s="46"/>
      <c r="H53" s="46"/>
      <c r="I53" s="46"/>
      <c r="J53" s="4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3"/>
    </row>
    <row r="54" spans="1:27" ht="15.75" customHeight="1">
      <c r="A54" s="3"/>
      <c r="B54" s="46"/>
      <c r="C54" s="5"/>
      <c r="D54" s="5"/>
      <c r="E54" s="5"/>
      <c r="F54" s="48"/>
      <c r="G54" s="46"/>
      <c r="H54" s="46"/>
      <c r="I54" s="46"/>
      <c r="J54" s="4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3"/>
    </row>
    <row r="55" spans="1:27" ht="15.75" customHeight="1">
      <c r="A55" s="3"/>
      <c r="B55" s="46"/>
      <c r="C55" s="5"/>
      <c r="D55" s="5"/>
      <c r="E55" s="5"/>
      <c r="F55" s="48"/>
      <c r="G55" s="46"/>
      <c r="H55" s="46"/>
      <c r="I55" s="46"/>
      <c r="J55" s="4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13"/>
    </row>
    <row r="56" spans="1:27" ht="15.75" customHeight="1">
      <c r="A56" s="3"/>
      <c r="B56" s="46"/>
      <c r="C56" s="5"/>
      <c r="D56" s="5"/>
      <c r="E56" s="5"/>
      <c r="F56" s="48"/>
      <c r="G56" s="46"/>
      <c r="H56" s="46"/>
      <c r="I56" s="46"/>
      <c r="J56" s="4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13"/>
    </row>
    <row r="57" spans="1:27" ht="15.75" customHeight="1">
      <c r="A57" s="3"/>
      <c r="B57" s="46"/>
      <c r="C57" s="5"/>
      <c r="D57" s="5"/>
      <c r="E57" s="5"/>
      <c r="F57" s="48"/>
      <c r="G57" s="46"/>
      <c r="H57" s="46"/>
      <c r="I57" s="46"/>
      <c r="J57" s="4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13"/>
    </row>
    <row r="58" spans="1:27" ht="15.75" customHeight="1">
      <c r="A58" s="3"/>
      <c r="B58" s="46"/>
      <c r="C58" s="5"/>
      <c r="D58" s="5"/>
      <c r="E58" s="5"/>
      <c r="F58" s="48"/>
      <c r="G58" s="46"/>
      <c r="H58" s="46"/>
      <c r="I58" s="46"/>
      <c r="J58" s="4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13"/>
    </row>
    <row r="59" spans="1:27" ht="15.75" customHeight="1">
      <c r="A59" s="3"/>
      <c r="B59" s="46"/>
      <c r="C59" s="5"/>
      <c r="D59" s="5"/>
      <c r="E59" s="5"/>
      <c r="F59" s="48"/>
      <c r="G59" s="46"/>
      <c r="H59" s="46"/>
      <c r="I59" s="46"/>
      <c r="J59" s="4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13"/>
    </row>
    <row r="60" spans="1:27" ht="15.75" customHeight="1">
      <c r="A60" s="3"/>
      <c r="B60" s="46"/>
      <c r="C60" s="5"/>
      <c r="D60" s="5"/>
      <c r="E60" s="5"/>
      <c r="F60" s="48"/>
      <c r="G60" s="46"/>
      <c r="H60" s="46"/>
      <c r="I60" s="46"/>
      <c r="J60" s="4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13"/>
    </row>
    <row r="61" spans="1:27" ht="15.75" customHeight="1">
      <c r="A61" s="3"/>
      <c r="B61" s="46"/>
      <c r="C61" s="5"/>
      <c r="D61" s="5"/>
      <c r="E61" s="5"/>
      <c r="F61" s="48"/>
      <c r="G61" s="46"/>
      <c r="H61" s="46"/>
      <c r="I61" s="46"/>
      <c r="J61" s="4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3"/>
    </row>
    <row r="62" spans="1:27" ht="15.75" customHeight="1">
      <c r="A62" s="3"/>
      <c r="B62" s="46"/>
      <c r="C62" s="5"/>
      <c r="D62" s="5"/>
      <c r="E62" s="5"/>
      <c r="F62" s="48"/>
      <c r="G62" s="46"/>
      <c r="H62" s="46"/>
      <c r="I62" s="46"/>
      <c r="J62" s="4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13"/>
    </row>
    <row r="63" spans="1:27" ht="15.75" customHeight="1">
      <c r="A63" s="3"/>
      <c r="B63" s="46"/>
      <c r="C63" s="5"/>
      <c r="D63" s="5"/>
      <c r="E63" s="5"/>
      <c r="F63" s="48"/>
      <c r="G63" s="46"/>
      <c r="H63" s="46"/>
      <c r="I63" s="46"/>
      <c r="J63" s="4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3"/>
    </row>
    <row r="64" spans="1:27" ht="15.75" customHeight="1">
      <c r="A64" s="3"/>
      <c r="B64" s="46"/>
      <c r="C64" s="5"/>
      <c r="D64" s="5"/>
      <c r="E64" s="5"/>
      <c r="F64" s="48"/>
      <c r="G64" s="46"/>
      <c r="H64" s="46"/>
      <c r="I64" s="46"/>
      <c r="J64" s="4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13"/>
    </row>
    <row r="65" spans="1:27" ht="15.75" customHeight="1">
      <c r="A65" s="3"/>
      <c r="B65" s="46"/>
      <c r="C65" s="5"/>
      <c r="D65" s="5"/>
      <c r="E65" s="5"/>
      <c r="F65" s="48"/>
      <c r="G65" s="46"/>
      <c r="H65" s="46"/>
      <c r="I65" s="46"/>
      <c r="J65" s="4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13"/>
    </row>
    <row r="66" spans="1:27" ht="15.75" customHeight="1">
      <c r="A66" s="3"/>
      <c r="B66" s="46"/>
      <c r="C66" s="5"/>
      <c r="D66" s="5"/>
      <c r="E66" s="5"/>
      <c r="F66" s="48"/>
      <c r="G66" s="46"/>
      <c r="H66" s="46"/>
      <c r="I66" s="46"/>
      <c r="J66" s="4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13"/>
    </row>
    <row r="67" spans="1:27" ht="15.75" customHeight="1">
      <c r="A67" s="3"/>
      <c r="B67" s="46"/>
      <c r="C67" s="5"/>
      <c r="D67" s="5"/>
      <c r="E67" s="5"/>
      <c r="F67" s="48"/>
      <c r="G67" s="46"/>
      <c r="H67" s="46"/>
      <c r="I67" s="46"/>
      <c r="J67" s="4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13"/>
    </row>
    <row r="68" spans="1:27" ht="15.75" customHeight="1">
      <c r="A68" s="3"/>
      <c r="B68" s="46"/>
      <c r="C68" s="5"/>
      <c r="D68" s="5"/>
      <c r="E68" s="5"/>
      <c r="F68" s="48"/>
      <c r="G68" s="46"/>
      <c r="H68" s="46"/>
      <c r="I68" s="46"/>
      <c r="J68" s="4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13"/>
    </row>
    <row r="69" spans="1:27" ht="15.75" customHeight="1">
      <c r="A69" s="3"/>
      <c r="B69" s="46"/>
      <c r="C69" s="5"/>
      <c r="D69" s="5"/>
      <c r="E69" s="5"/>
      <c r="F69" s="48"/>
      <c r="G69" s="46"/>
      <c r="H69" s="46"/>
      <c r="I69" s="46"/>
      <c r="J69" s="4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13"/>
    </row>
    <row r="70" spans="1:27" ht="15.75" customHeight="1">
      <c r="A70" s="3"/>
      <c r="B70" s="46"/>
      <c r="C70" s="5"/>
      <c r="D70" s="5"/>
      <c r="E70" s="5"/>
      <c r="F70" s="48"/>
      <c r="G70" s="46"/>
      <c r="H70" s="46"/>
      <c r="I70" s="46"/>
      <c r="J70" s="4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13"/>
    </row>
    <row r="71" spans="1:27" ht="15.75" customHeight="1">
      <c r="A71" s="3"/>
      <c r="B71" s="46"/>
      <c r="C71" s="5"/>
      <c r="D71" s="5"/>
      <c r="E71" s="5"/>
      <c r="F71" s="48"/>
      <c r="G71" s="46"/>
      <c r="H71" s="46"/>
      <c r="I71" s="46"/>
      <c r="J71" s="4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13"/>
    </row>
    <row r="72" spans="1:27" ht="15.75" customHeight="1">
      <c r="A72" s="3"/>
      <c r="B72" s="46"/>
      <c r="C72" s="5"/>
      <c r="D72" s="5"/>
      <c r="E72" s="5"/>
      <c r="F72" s="48"/>
      <c r="G72" s="46"/>
      <c r="H72" s="46"/>
      <c r="I72" s="46"/>
      <c r="J72" s="4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13"/>
    </row>
    <row r="73" spans="1:27" ht="15.75" customHeight="1">
      <c r="A73" s="3"/>
      <c r="B73" s="46"/>
      <c r="C73" s="5"/>
      <c r="D73" s="5"/>
      <c r="E73" s="5"/>
      <c r="F73" s="48"/>
      <c r="G73" s="46"/>
      <c r="H73" s="46"/>
      <c r="I73" s="46"/>
      <c r="J73" s="4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13"/>
    </row>
    <row r="74" spans="1:27" ht="15.75" customHeight="1">
      <c r="A74" s="3"/>
      <c r="B74" s="46"/>
      <c r="C74" s="5"/>
      <c r="D74" s="5"/>
      <c r="E74" s="5"/>
      <c r="F74" s="48"/>
      <c r="G74" s="46"/>
      <c r="H74" s="46"/>
      <c r="I74" s="46"/>
      <c r="J74" s="4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3"/>
    </row>
    <row r="75" spans="1:27" ht="15.75" customHeight="1">
      <c r="A75" s="3"/>
      <c r="B75" s="46"/>
      <c r="C75" s="5"/>
      <c r="D75" s="5"/>
      <c r="E75" s="5"/>
      <c r="F75" s="48"/>
      <c r="G75" s="46"/>
      <c r="H75" s="46"/>
      <c r="I75" s="46"/>
      <c r="J75" s="4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13"/>
    </row>
    <row r="76" spans="1:27" ht="15.75" customHeight="1">
      <c r="A76" s="3"/>
      <c r="B76" s="46"/>
      <c r="C76" s="5"/>
      <c r="D76" s="5"/>
      <c r="E76" s="5"/>
      <c r="F76" s="48"/>
      <c r="G76" s="46"/>
      <c r="H76" s="46"/>
      <c r="I76" s="46"/>
      <c r="J76" s="4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13"/>
    </row>
    <row r="77" spans="1:27" ht="15.75" customHeight="1">
      <c r="A77" s="3"/>
      <c r="B77" s="46"/>
      <c r="C77" s="5"/>
      <c r="D77" s="5"/>
      <c r="E77" s="5"/>
      <c r="F77" s="48"/>
      <c r="G77" s="46"/>
      <c r="H77" s="46"/>
      <c r="I77" s="46"/>
      <c r="J77" s="4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13"/>
    </row>
    <row r="78" spans="1:27" ht="15.75" customHeight="1">
      <c r="A78" s="3"/>
      <c r="B78" s="46"/>
      <c r="C78" s="5"/>
      <c r="D78" s="5"/>
      <c r="E78" s="5"/>
      <c r="F78" s="48"/>
      <c r="G78" s="46"/>
      <c r="H78" s="46"/>
      <c r="I78" s="46"/>
      <c r="J78" s="4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13"/>
    </row>
    <row r="79" spans="1:27" ht="15.75" customHeight="1">
      <c r="A79" s="3"/>
      <c r="B79" s="46"/>
      <c r="C79" s="5"/>
      <c r="D79" s="5"/>
      <c r="E79" s="5"/>
      <c r="F79" s="48"/>
      <c r="G79" s="46"/>
      <c r="H79" s="46"/>
      <c r="I79" s="46"/>
      <c r="J79" s="4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13"/>
    </row>
    <row r="80" spans="1:27" ht="15.75" customHeight="1">
      <c r="A80" s="3"/>
      <c r="B80" s="46"/>
      <c r="C80" s="5"/>
      <c r="D80" s="5"/>
      <c r="E80" s="5"/>
      <c r="F80" s="48"/>
      <c r="G80" s="46"/>
      <c r="H80" s="46"/>
      <c r="I80" s="46"/>
      <c r="J80" s="4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13"/>
    </row>
    <row r="81" spans="1:27" ht="15.75" customHeight="1">
      <c r="A81" s="3"/>
      <c r="B81" s="46"/>
      <c r="C81" s="5"/>
      <c r="D81" s="5"/>
      <c r="E81" s="5"/>
      <c r="F81" s="48"/>
      <c r="G81" s="46"/>
      <c r="H81" s="46"/>
      <c r="I81" s="46"/>
      <c r="J81" s="4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13"/>
    </row>
    <row r="82" spans="1:27" ht="15.75" customHeight="1">
      <c r="A82" s="3"/>
      <c r="B82" s="46"/>
      <c r="C82" s="5"/>
      <c r="D82" s="5"/>
      <c r="E82" s="5"/>
      <c r="F82" s="48"/>
      <c r="G82" s="46"/>
      <c r="H82" s="46"/>
      <c r="I82" s="46"/>
      <c r="J82" s="4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13"/>
    </row>
    <row r="83" spans="1:27" ht="15.75" customHeight="1">
      <c r="A83" s="3"/>
      <c r="B83" s="46"/>
      <c r="C83" s="5"/>
      <c r="D83" s="5"/>
      <c r="E83" s="5"/>
      <c r="F83" s="48"/>
      <c r="G83" s="46"/>
      <c r="H83" s="46"/>
      <c r="I83" s="46"/>
      <c r="J83" s="4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13"/>
    </row>
    <row r="84" spans="1:27" ht="15.75" customHeight="1">
      <c r="A84" s="3"/>
      <c r="B84" s="46"/>
      <c r="C84" s="5"/>
      <c r="D84" s="5"/>
      <c r="E84" s="5"/>
      <c r="F84" s="48"/>
      <c r="G84" s="46"/>
      <c r="H84" s="46"/>
      <c r="I84" s="46"/>
      <c r="J84" s="4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13"/>
    </row>
    <row r="85" spans="1:27" ht="15.75" customHeight="1">
      <c r="A85" s="3"/>
      <c r="B85" s="46"/>
      <c r="C85" s="5"/>
      <c r="D85" s="5"/>
      <c r="E85" s="5"/>
      <c r="F85" s="48"/>
      <c r="G85" s="46"/>
      <c r="H85" s="46"/>
      <c r="I85" s="46"/>
      <c r="J85" s="4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13"/>
    </row>
    <row r="86" spans="1:27" ht="15.75" customHeight="1">
      <c r="A86" s="3"/>
      <c r="B86" s="46"/>
      <c r="C86" s="5"/>
      <c r="D86" s="5"/>
      <c r="E86" s="5"/>
      <c r="F86" s="48"/>
      <c r="G86" s="46"/>
      <c r="H86" s="46"/>
      <c r="I86" s="46"/>
      <c r="J86" s="4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13"/>
    </row>
    <row r="87" spans="1:27" ht="15.75" customHeight="1">
      <c r="A87" s="3"/>
      <c r="B87" s="46"/>
      <c r="C87" s="5"/>
      <c r="D87" s="5"/>
      <c r="E87" s="5"/>
      <c r="F87" s="48"/>
      <c r="G87" s="46"/>
      <c r="H87" s="46"/>
      <c r="I87" s="46"/>
      <c r="J87" s="4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13"/>
    </row>
    <row r="88" spans="1:27" ht="15.75" customHeight="1">
      <c r="A88" s="3"/>
      <c r="B88" s="46"/>
      <c r="C88" s="5"/>
      <c r="D88" s="5"/>
      <c r="E88" s="5"/>
      <c r="F88" s="48"/>
      <c r="G88" s="46"/>
      <c r="H88" s="46"/>
      <c r="I88" s="46"/>
      <c r="J88" s="4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13"/>
    </row>
    <row r="89" spans="1:27" ht="15.75" customHeight="1">
      <c r="A89" s="3"/>
      <c r="B89" s="46"/>
      <c r="C89" s="5"/>
      <c r="D89" s="5"/>
      <c r="E89" s="5"/>
      <c r="F89" s="48"/>
      <c r="G89" s="46"/>
      <c r="H89" s="46"/>
      <c r="I89" s="46"/>
      <c r="J89" s="4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13"/>
    </row>
    <row r="90" spans="1:27" ht="15.75" customHeight="1">
      <c r="A90" s="3"/>
      <c r="B90" s="46"/>
      <c r="C90" s="5"/>
      <c r="D90" s="5"/>
      <c r="E90" s="5"/>
      <c r="F90" s="48"/>
      <c r="G90" s="46"/>
      <c r="H90" s="46"/>
      <c r="I90" s="46"/>
      <c r="J90" s="4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13"/>
    </row>
    <row r="91" spans="1:27" ht="15.75" customHeight="1">
      <c r="A91" s="3"/>
      <c r="B91" s="46"/>
      <c r="C91" s="5"/>
      <c r="D91" s="5"/>
      <c r="E91" s="5"/>
      <c r="F91" s="48"/>
      <c r="G91" s="46"/>
      <c r="H91" s="46"/>
      <c r="I91" s="46"/>
      <c r="J91" s="4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13"/>
    </row>
    <row r="92" spans="1:27" ht="15.75" customHeight="1">
      <c r="A92" s="3"/>
      <c r="B92" s="46"/>
      <c r="C92" s="5"/>
      <c r="D92" s="5"/>
      <c r="E92" s="5"/>
      <c r="F92" s="48"/>
      <c r="G92" s="46"/>
      <c r="H92" s="46"/>
      <c r="I92" s="46"/>
      <c r="J92" s="4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13"/>
    </row>
    <row r="93" spans="1:27" ht="15.75" customHeight="1">
      <c r="A93" s="3"/>
      <c r="B93" s="46"/>
      <c r="C93" s="5"/>
      <c r="D93" s="5"/>
      <c r="E93" s="5"/>
      <c r="F93" s="48"/>
      <c r="G93" s="46"/>
      <c r="H93" s="46"/>
      <c r="I93" s="46"/>
      <c r="J93" s="4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13"/>
    </row>
    <row r="94" spans="1:27" ht="15.75" customHeight="1">
      <c r="A94" s="3"/>
      <c r="B94" s="46"/>
      <c r="C94" s="5"/>
      <c r="D94" s="5"/>
      <c r="E94" s="5"/>
      <c r="F94" s="48"/>
      <c r="G94" s="46"/>
      <c r="H94" s="46"/>
      <c r="I94" s="46"/>
      <c r="J94" s="4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13"/>
    </row>
    <row r="95" spans="1:27" ht="15.75" customHeight="1">
      <c r="A95" s="3"/>
      <c r="B95" s="46"/>
      <c r="C95" s="5"/>
      <c r="D95" s="5"/>
      <c r="E95" s="5"/>
      <c r="F95" s="48"/>
      <c r="G95" s="46"/>
      <c r="H95" s="46"/>
      <c r="I95" s="46"/>
      <c r="J95" s="4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13"/>
    </row>
    <row r="96" spans="1:27" ht="15.75" customHeight="1">
      <c r="A96" s="3"/>
      <c r="B96" s="46"/>
      <c r="C96" s="5"/>
      <c r="D96" s="5"/>
      <c r="E96" s="5"/>
      <c r="F96" s="48"/>
      <c r="G96" s="46"/>
      <c r="H96" s="46"/>
      <c r="I96" s="46"/>
      <c r="J96" s="4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13"/>
    </row>
    <row r="97" spans="1:27" ht="15.75" customHeight="1">
      <c r="A97" s="3"/>
      <c r="B97" s="46"/>
      <c r="C97" s="5"/>
      <c r="D97" s="5"/>
      <c r="E97" s="5"/>
      <c r="F97" s="48"/>
      <c r="G97" s="46"/>
      <c r="H97" s="46"/>
      <c r="I97" s="46"/>
      <c r="J97" s="4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13"/>
    </row>
    <row r="98" spans="1:27" ht="15.75" customHeight="1">
      <c r="A98" s="3"/>
      <c r="B98" s="46"/>
      <c r="C98" s="5"/>
      <c r="D98" s="5"/>
      <c r="E98" s="5"/>
      <c r="F98" s="48"/>
      <c r="G98" s="46"/>
      <c r="H98" s="46"/>
      <c r="I98" s="46"/>
      <c r="J98" s="4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13"/>
    </row>
    <row r="99" spans="1:27" ht="15.75" customHeight="1">
      <c r="A99" s="3"/>
      <c r="B99" s="46"/>
      <c r="C99" s="5"/>
      <c r="D99" s="5"/>
      <c r="E99" s="5"/>
      <c r="F99" s="48"/>
      <c r="G99" s="46"/>
      <c r="H99" s="46"/>
      <c r="I99" s="46"/>
      <c r="J99" s="4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13"/>
    </row>
    <row r="100" spans="1:27" ht="15.75" customHeight="1">
      <c r="A100" s="3"/>
      <c r="B100" s="46"/>
      <c r="C100" s="5"/>
      <c r="D100" s="5"/>
      <c r="E100" s="5"/>
      <c r="F100" s="48"/>
      <c r="G100" s="46"/>
      <c r="H100" s="46"/>
      <c r="I100" s="46"/>
      <c r="J100" s="4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13"/>
    </row>
    <row r="101" spans="1:27" ht="15.75" customHeight="1">
      <c r="A101" s="3"/>
      <c r="B101" s="46"/>
      <c r="C101" s="5"/>
      <c r="D101" s="5"/>
      <c r="E101" s="5"/>
      <c r="F101" s="48"/>
      <c r="G101" s="46"/>
      <c r="H101" s="46"/>
      <c r="I101" s="46"/>
      <c r="J101" s="4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13"/>
    </row>
    <row r="102" spans="1:27" ht="15.75" customHeight="1">
      <c r="A102" s="3"/>
      <c r="B102" s="46"/>
      <c r="C102" s="5"/>
      <c r="D102" s="5"/>
      <c r="E102" s="5"/>
      <c r="F102" s="48"/>
      <c r="G102" s="46"/>
      <c r="H102" s="46"/>
      <c r="I102" s="46"/>
      <c r="J102" s="4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13"/>
    </row>
    <row r="103" spans="1:27" ht="15.75" customHeight="1">
      <c r="A103" s="3"/>
      <c r="B103" s="46"/>
      <c r="C103" s="5"/>
      <c r="D103" s="5"/>
      <c r="E103" s="5"/>
      <c r="F103" s="48"/>
      <c r="G103" s="46"/>
      <c r="H103" s="46"/>
      <c r="I103" s="46"/>
      <c r="J103" s="4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13"/>
    </row>
    <row r="104" spans="1:27" ht="15.75" customHeight="1">
      <c r="A104" s="3"/>
      <c r="B104" s="46"/>
      <c r="C104" s="5"/>
      <c r="D104" s="5"/>
      <c r="E104" s="5"/>
      <c r="F104" s="48"/>
      <c r="G104" s="46"/>
      <c r="H104" s="46"/>
      <c r="I104" s="46"/>
      <c r="J104" s="4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13"/>
    </row>
    <row r="105" spans="1:27" ht="15.75" customHeight="1">
      <c r="A105" s="3"/>
      <c r="B105" s="46"/>
      <c r="C105" s="5"/>
      <c r="D105" s="5"/>
      <c r="E105" s="5"/>
      <c r="F105" s="48"/>
      <c r="G105" s="46"/>
      <c r="H105" s="46"/>
      <c r="I105" s="46"/>
      <c r="J105" s="4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13"/>
    </row>
    <row r="106" spans="1:27" ht="15.75" customHeight="1">
      <c r="A106" s="3"/>
      <c r="B106" s="46"/>
      <c r="C106" s="5"/>
      <c r="D106" s="5"/>
      <c r="E106" s="5"/>
      <c r="F106" s="48"/>
      <c r="G106" s="46"/>
      <c r="H106" s="46"/>
      <c r="I106" s="46"/>
      <c r="J106" s="4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13"/>
    </row>
    <row r="107" spans="1:27" ht="15.75" customHeight="1">
      <c r="A107" s="3"/>
      <c r="B107" s="46"/>
      <c r="C107" s="5"/>
      <c r="D107" s="5"/>
      <c r="E107" s="5"/>
      <c r="F107" s="48"/>
      <c r="G107" s="46"/>
      <c r="H107" s="46"/>
      <c r="I107" s="46"/>
      <c r="J107" s="4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13"/>
    </row>
    <row r="108" spans="1:27" ht="15.75" customHeight="1">
      <c r="A108" s="3"/>
      <c r="B108" s="46"/>
      <c r="C108" s="5"/>
      <c r="D108" s="5"/>
      <c r="E108" s="5"/>
      <c r="F108" s="48"/>
      <c r="G108" s="46"/>
      <c r="H108" s="46"/>
      <c r="I108" s="46"/>
      <c r="J108" s="4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13"/>
    </row>
    <row r="109" spans="1:27" ht="15.75" customHeight="1">
      <c r="A109" s="3"/>
      <c r="B109" s="46"/>
      <c r="C109" s="5"/>
      <c r="D109" s="5"/>
      <c r="E109" s="5"/>
      <c r="F109" s="48"/>
      <c r="G109" s="46"/>
      <c r="H109" s="46"/>
      <c r="I109" s="46"/>
      <c r="J109" s="4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13"/>
    </row>
    <row r="110" spans="1:27" ht="15.75" customHeight="1">
      <c r="A110" s="3"/>
      <c r="B110" s="46"/>
      <c r="C110" s="5"/>
      <c r="D110" s="5"/>
      <c r="E110" s="5"/>
      <c r="F110" s="48"/>
      <c r="G110" s="46"/>
      <c r="H110" s="46"/>
      <c r="I110" s="46"/>
      <c r="J110" s="4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13"/>
    </row>
    <row r="111" spans="1:27" ht="15.75" customHeight="1">
      <c r="A111" s="3"/>
      <c r="B111" s="46"/>
      <c r="C111" s="5"/>
      <c r="D111" s="5"/>
      <c r="E111" s="5"/>
      <c r="F111" s="48"/>
      <c r="G111" s="46"/>
      <c r="H111" s="46"/>
      <c r="I111" s="46"/>
      <c r="J111" s="4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13"/>
    </row>
    <row r="112" spans="1:27" ht="15.75" customHeight="1">
      <c r="A112" s="3"/>
      <c r="B112" s="46"/>
      <c r="C112" s="5"/>
      <c r="D112" s="5"/>
      <c r="E112" s="5"/>
      <c r="F112" s="48"/>
      <c r="G112" s="46"/>
      <c r="H112" s="46"/>
      <c r="I112" s="46"/>
      <c r="J112" s="4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3"/>
    </row>
    <row r="113" spans="1:27" ht="15.75" customHeight="1">
      <c r="A113" s="3"/>
      <c r="B113" s="46"/>
      <c r="C113" s="5"/>
      <c r="D113" s="5"/>
      <c r="E113" s="5"/>
      <c r="F113" s="48"/>
      <c r="G113" s="46"/>
      <c r="H113" s="46"/>
      <c r="I113" s="46"/>
      <c r="J113" s="4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13"/>
    </row>
    <row r="114" spans="1:27" ht="15.75" customHeight="1">
      <c r="A114" s="3"/>
      <c r="B114" s="46"/>
      <c r="C114" s="5"/>
      <c r="D114" s="5"/>
      <c r="E114" s="5"/>
      <c r="F114" s="48"/>
      <c r="G114" s="46"/>
      <c r="H114" s="46"/>
      <c r="I114" s="46"/>
      <c r="J114" s="4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13"/>
    </row>
    <row r="115" spans="1:27" ht="15.75" customHeight="1">
      <c r="A115" s="3"/>
      <c r="B115" s="46"/>
      <c r="C115" s="5"/>
      <c r="D115" s="5"/>
      <c r="E115" s="5"/>
      <c r="F115" s="48"/>
      <c r="G115" s="46"/>
      <c r="H115" s="46"/>
      <c r="I115" s="46"/>
      <c r="J115" s="4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13"/>
    </row>
    <row r="116" spans="1:27" ht="15.75" customHeight="1">
      <c r="A116" s="3"/>
      <c r="B116" s="46"/>
      <c r="C116" s="5"/>
      <c r="D116" s="5"/>
      <c r="E116" s="5"/>
      <c r="F116" s="48"/>
      <c r="G116" s="46"/>
      <c r="H116" s="46"/>
      <c r="I116" s="46"/>
      <c r="J116" s="4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13"/>
    </row>
    <row r="117" spans="1:27" ht="15.75" customHeight="1">
      <c r="A117" s="3"/>
      <c r="B117" s="46"/>
      <c r="C117" s="5"/>
      <c r="D117" s="5"/>
      <c r="E117" s="5"/>
      <c r="F117" s="48"/>
      <c r="G117" s="46"/>
      <c r="H117" s="46"/>
      <c r="I117" s="46"/>
      <c r="J117" s="4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13"/>
    </row>
    <row r="118" spans="1:27" ht="15.75" customHeight="1">
      <c r="A118" s="3"/>
      <c r="B118" s="46"/>
      <c r="C118" s="5"/>
      <c r="D118" s="5"/>
      <c r="E118" s="5"/>
      <c r="F118" s="48"/>
      <c r="G118" s="46"/>
      <c r="H118" s="46"/>
      <c r="I118" s="46"/>
      <c r="J118" s="4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13"/>
    </row>
    <row r="119" spans="1:27" ht="15.75" customHeight="1">
      <c r="A119" s="3"/>
      <c r="B119" s="46"/>
      <c r="C119" s="5"/>
      <c r="D119" s="5"/>
      <c r="E119" s="5"/>
      <c r="F119" s="48"/>
      <c r="G119" s="46"/>
      <c r="H119" s="46"/>
      <c r="I119" s="46"/>
      <c r="J119" s="4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13"/>
    </row>
    <row r="120" spans="1:27" ht="15.75" customHeight="1">
      <c r="A120" s="3"/>
      <c r="B120" s="46"/>
      <c r="C120" s="5"/>
      <c r="D120" s="5"/>
      <c r="E120" s="5"/>
      <c r="F120" s="48"/>
      <c r="G120" s="46"/>
      <c r="H120" s="46"/>
      <c r="I120" s="46"/>
      <c r="J120" s="4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13"/>
    </row>
    <row r="121" spans="1:27" ht="15.75" customHeight="1">
      <c r="A121" s="3"/>
      <c r="B121" s="46"/>
      <c r="C121" s="5"/>
      <c r="D121" s="5"/>
      <c r="E121" s="5"/>
      <c r="F121" s="48"/>
      <c r="G121" s="46"/>
      <c r="H121" s="46"/>
      <c r="I121" s="46"/>
      <c r="J121" s="4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13"/>
    </row>
    <row r="122" spans="1:27" ht="15.75" customHeight="1">
      <c r="A122" s="3"/>
      <c r="B122" s="46"/>
      <c r="C122" s="5"/>
      <c r="D122" s="5"/>
      <c r="E122" s="5"/>
      <c r="F122" s="48"/>
      <c r="G122" s="46"/>
      <c r="H122" s="46"/>
      <c r="I122" s="46"/>
      <c r="J122" s="4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13"/>
    </row>
    <row r="123" spans="1:27" ht="15.75" customHeight="1">
      <c r="A123" s="3"/>
      <c r="B123" s="46"/>
      <c r="C123" s="5"/>
      <c r="D123" s="5"/>
      <c r="E123" s="5"/>
      <c r="F123" s="48"/>
      <c r="G123" s="46"/>
      <c r="H123" s="46"/>
      <c r="I123" s="46"/>
      <c r="J123" s="4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13"/>
    </row>
    <row r="124" spans="1:27" ht="15.75" customHeight="1">
      <c r="A124" s="3"/>
      <c r="B124" s="46"/>
      <c r="C124" s="5"/>
      <c r="D124" s="5"/>
      <c r="E124" s="5"/>
      <c r="F124" s="48"/>
      <c r="G124" s="46"/>
      <c r="H124" s="46"/>
      <c r="I124" s="46"/>
      <c r="J124" s="4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13"/>
    </row>
    <row r="125" spans="1:27" ht="15.75" customHeight="1">
      <c r="A125" s="3"/>
      <c r="B125" s="46"/>
      <c r="C125" s="5"/>
      <c r="D125" s="5"/>
      <c r="E125" s="5"/>
      <c r="F125" s="48"/>
      <c r="G125" s="46"/>
      <c r="H125" s="46"/>
      <c r="I125" s="46"/>
      <c r="J125" s="4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13"/>
    </row>
    <row r="126" spans="1:27" ht="15.75" customHeight="1">
      <c r="A126" s="3"/>
      <c r="B126" s="46"/>
      <c r="C126" s="5"/>
      <c r="D126" s="5"/>
      <c r="E126" s="5"/>
      <c r="F126" s="48"/>
      <c r="G126" s="46"/>
      <c r="H126" s="46"/>
      <c r="I126" s="46"/>
      <c r="J126" s="4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13"/>
    </row>
    <row r="127" spans="1:27" ht="15.75" customHeight="1">
      <c r="A127" s="3"/>
      <c r="B127" s="46"/>
      <c r="C127" s="5"/>
      <c r="D127" s="5"/>
      <c r="E127" s="5"/>
      <c r="F127" s="48"/>
      <c r="G127" s="46"/>
      <c r="H127" s="46"/>
      <c r="I127" s="46"/>
      <c r="J127" s="4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13"/>
    </row>
    <row r="128" spans="1:27" ht="15.75" customHeight="1">
      <c r="A128" s="3"/>
      <c r="B128" s="46"/>
      <c r="C128" s="5"/>
      <c r="D128" s="5"/>
      <c r="E128" s="5"/>
      <c r="F128" s="48"/>
      <c r="G128" s="46"/>
      <c r="H128" s="46"/>
      <c r="I128" s="46"/>
      <c r="J128" s="4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13"/>
    </row>
    <row r="129" spans="1:27" ht="15.75" customHeight="1">
      <c r="A129" s="3"/>
      <c r="B129" s="46"/>
      <c r="C129" s="5"/>
      <c r="D129" s="5"/>
      <c r="E129" s="5"/>
      <c r="F129" s="48"/>
      <c r="G129" s="46"/>
      <c r="H129" s="46"/>
      <c r="I129" s="46"/>
      <c r="J129" s="4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13"/>
    </row>
    <row r="130" spans="1:27" ht="15.75" customHeight="1">
      <c r="A130" s="3"/>
      <c r="B130" s="46"/>
      <c r="C130" s="5"/>
      <c r="D130" s="5"/>
      <c r="E130" s="5"/>
      <c r="F130" s="48"/>
      <c r="G130" s="46"/>
      <c r="H130" s="46"/>
      <c r="I130" s="46"/>
      <c r="J130" s="4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13"/>
    </row>
    <row r="131" spans="1:27" ht="15.75" customHeight="1">
      <c r="A131" s="3"/>
      <c r="B131" s="46"/>
      <c r="C131" s="5"/>
      <c r="D131" s="5"/>
      <c r="E131" s="5"/>
      <c r="F131" s="48"/>
      <c r="G131" s="46"/>
      <c r="H131" s="46"/>
      <c r="I131" s="46"/>
      <c r="J131" s="4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13"/>
    </row>
    <row r="132" spans="1:27" ht="15.75" customHeight="1">
      <c r="A132" s="3"/>
      <c r="B132" s="46"/>
      <c r="C132" s="5"/>
      <c r="D132" s="5"/>
      <c r="E132" s="5"/>
      <c r="F132" s="48"/>
      <c r="G132" s="46"/>
      <c r="H132" s="46"/>
      <c r="I132" s="46"/>
      <c r="J132" s="4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13"/>
    </row>
    <row r="133" spans="1:27" ht="15.75" customHeight="1">
      <c r="A133" s="3"/>
      <c r="B133" s="46"/>
      <c r="C133" s="5"/>
      <c r="D133" s="5"/>
      <c r="E133" s="5"/>
      <c r="F133" s="48"/>
      <c r="G133" s="46"/>
      <c r="H133" s="46"/>
      <c r="I133" s="46"/>
      <c r="J133" s="4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13"/>
    </row>
    <row r="134" spans="1:27" ht="15.75" customHeight="1">
      <c r="A134" s="3"/>
      <c r="B134" s="46"/>
      <c r="C134" s="5"/>
      <c r="D134" s="5"/>
      <c r="E134" s="5"/>
      <c r="F134" s="48"/>
      <c r="G134" s="46"/>
      <c r="H134" s="46"/>
      <c r="I134" s="46"/>
      <c r="J134" s="4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13"/>
    </row>
    <row r="135" spans="1:27" ht="15.75" customHeight="1">
      <c r="A135" s="3"/>
      <c r="B135" s="46"/>
      <c r="C135" s="5"/>
      <c r="D135" s="5"/>
      <c r="E135" s="5"/>
      <c r="F135" s="48"/>
      <c r="G135" s="46"/>
      <c r="H135" s="46"/>
      <c r="I135" s="46"/>
      <c r="J135" s="4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13"/>
    </row>
    <row r="136" spans="1:27" ht="15.75" customHeight="1">
      <c r="A136" s="3"/>
      <c r="B136" s="46"/>
      <c r="C136" s="5"/>
      <c r="D136" s="5"/>
      <c r="E136" s="5"/>
      <c r="F136" s="48"/>
      <c r="G136" s="46"/>
      <c r="H136" s="46"/>
      <c r="I136" s="46"/>
      <c r="J136" s="4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13"/>
    </row>
    <row r="137" spans="1:27" ht="15.75" customHeight="1">
      <c r="A137" s="3"/>
      <c r="B137" s="46"/>
      <c r="C137" s="5"/>
      <c r="D137" s="5"/>
      <c r="E137" s="5"/>
      <c r="F137" s="48"/>
      <c r="G137" s="46"/>
      <c r="H137" s="46"/>
      <c r="I137" s="46"/>
      <c r="J137" s="4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13"/>
    </row>
    <row r="138" spans="1:27" ht="15.75" customHeight="1">
      <c r="A138" s="3"/>
      <c r="B138" s="46"/>
      <c r="C138" s="5"/>
      <c r="D138" s="5"/>
      <c r="E138" s="5"/>
      <c r="F138" s="48"/>
      <c r="G138" s="46"/>
      <c r="H138" s="46"/>
      <c r="I138" s="46"/>
      <c r="J138" s="4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13"/>
    </row>
    <row r="139" spans="1:27" ht="15.75" customHeight="1">
      <c r="A139" s="3"/>
      <c r="B139" s="46"/>
      <c r="C139" s="5"/>
      <c r="D139" s="5"/>
      <c r="E139" s="5"/>
      <c r="F139" s="48"/>
      <c r="G139" s="46"/>
      <c r="H139" s="46"/>
      <c r="I139" s="46"/>
      <c r="J139" s="4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13"/>
    </row>
    <row r="140" spans="1:27" ht="15.75" customHeight="1">
      <c r="A140" s="3"/>
      <c r="B140" s="46"/>
      <c r="C140" s="5"/>
      <c r="D140" s="5"/>
      <c r="E140" s="5"/>
      <c r="F140" s="48"/>
      <c r="G140" s="46"/>
      <c r="H140" s="46"/>
      <c r="I140" s="46"/>
      <c r="J140" s="4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13"/>
    </row>
    <row r="141" spans="1:27" ht="15.75" customHeight="1">
      <c r="A141" s="3"/>
      <c r="B141" s="46"/>
      <c r="C141" s="5"/>
      <c r="D141" s="5"/>
      <c r="E141" s="5"/>
      <c r="F141" s="48"/>
      <c r="G141" s="46"/>
      <c r="H141" s="46"/>
      <c r="I141" s="46"/>
      <c r="J141" s="4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13"/>
    </row>
    <row r="142" spans="1:27" ht="15.75" customHeight="1">
      <c r="A142" s="3"/>
      <c r="B142" s="46"/>
      <c r="C142" s="5"/>
      <c r="D142" s="5"/>
      <c r="E142" s="5"/>
      <c r="F142" s="48"/>
      <c r="G142" s="46"/>
      <c r="H142" s="46"/>
      <c r="I142" s="46"/>
      <c r="J142" s="4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3"/>
    </row>
    <row r="143" spans="1:27" ht="15.75" customHeight="1">
      <c r="A143" s="3"/>
      <c r="B143" s="46"/>
      <c r="C143" s="5"/>
      <c r="D143" s="5"/>
      <c r="E143" s="5"/>
      <c r="F143" s="48"/>
      <c r="G143" s="46"/>
      <c r="H143" s="46"/>
      <c r="I143" s="46"/>
      <c r="J143" s="4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13"/>
    </row>
    <row r="144" spans="1:27" ht="15.75" customHeight="1">
      <c r="A144" s="3"/>
      <c r="B144" s="46"/>
      <c r="C144" s="5"/>
      <c r="D144" s="5"/>
      <c r="E144" s="5"/>
      <c r="F144" s="48"/>
      <c r="G144" s="46"/>
      <c r="H144" s="46"/>
      <c r="I144" s="46"/>
      <c r="J144" s="4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13"/>
    </row>
    <row r="145" spans="1:27" ht="15.75" customHeight="1">
      <c r="A145" s="3"/>
      <c r="B145" s="46"/>
      <c r="C145" s="5"/>
      <c r="D145" s="5"/>
      <c r="E145" s="5"/>
      <c r="F145" s="48"/>
      <c r="G145" s="46"/>
      <c r="H145" s="46"/>
      <c r="I145" s="46"/>
      <c r="J145" s="4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13"/>
    </row>
    <row r="146" spans="1:27" ht="15.75" customHeight="1">
      <c r="A146" s="3"/>
      <c r="B146" s="46"/>
      <c r="C146" s="5"/>
      <c r="D146" s="5"/>
      <c r="E146" s="5"/>
      <c r="F146" s="48"/>
      <c r="G146" s="46"/>
      <c r="H146" s="46"/>
      <c r="I146" s="46"/>
      <c r="J146" s="4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13"/>
    </row>
    <row r="147" spans="1:27" ht="15.75" customHeight="1">
      <c r="A147" s="3"/>
      <c r="B147" s="46"/>
      <c r="C147" s="5"/>
      <c r="D147" s="5"/>
      <c r="E147" s="5"/>
      <c r="F147" s="48"/>
      <c r="G147" s="46"/>
      <c r="H147" s="46"/>
      <c r="I147" s="46"/>
      <c r="J147" s="4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13"/>
    </row>
    <row r="148" spans="1:27" ht="15.75" customHeight="1">
      <c r="A148" s="3"/>
      <c r="B148" s="46"/>
      <c r="C148" s="5"/>
      <c r="D148" s="5"/>
      <c r="E148" s="5"/>
      <c r="F148" s="48"/>
      <c r="G148" s="46"/>
      <c r="H148" s="46"/>
      <c r="I148" s="46"/>
      <c r="J148" s="4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13"/>
    </row>
    <row r="149" spans="1:27" ht="15.75" customHeight="1">
      <c r="A149" s="3"/>
      <c r="B149" s="46"/>
      <c r="C149" s="5"/>
      <c r="D149" s="5"/>
      <c r="E149" s="5"/>
      <c r="F149" s="48"/>
      <c r="G149" s="46"/>
      <c r="H149" s="46"/>
      <c r="I149" s="46"/>
      <c r="J149" s="4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13"/>
    </row>
    <row r="150" spans="1:27" ht="15.75" customHeight="1">
      <c r="A150" s="3"/>
      <c r="B150" s="46"/>
      <c r="C150" s="5"/>
      <c r="D150" s="5"/>
      <c r="E150" s="5"/>
      <c r="F150" s="48"/>
      <c r="G150" s="46"/>
      <c r="H150" s="46"/>
      <c r="I150" s="46"/>
      <c r="J150" s="4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13"/>
    </row>
    <row r="151" spans="1:27" ht="15.75" customHeight="1">
      <c r="A151" s="3"/>
      <c r="B151" s="46"/>
      <c r="C151" s="5"/>
      <c r="D151" s="5"/>
      <c r="E151" s="5"/>
      <c r="F151" s="48"/>
      <c r="G151" s="46"/>
      <c r="H151" s="46"/>
      <c r="I151" s="46"/>
      <c r="J151" s="4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13"/>
    </row>
    <row r="152" spans="1:27" ht="15.75" customHeight="1">
      <c r="A152" s="3"/>
      <c r="B152" s="46"/>
      <c r="C152" s="5"/>
      <c r="D152" s="5"/>
      <c r="E152" s="5"/>
      <c r="F152" s="48"/>
      <c r="G152" s="46"/>
      <c r="H152" s="46"/>
      <c r="I152" s="46"/>
      <c r="J152" s="4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13"/>
    </row>
    <row r="153" spans="1:27" ht="15.75" customHeight="1">
      <c r="A153" s="3"/>
      <c r="B153" s="46"/>
      <c r="C153" s="5"/>
      <c r="D153" s="5"/>
      <c r="E153" s="5"/>
      <c r="F153" s="48"/>
      <c r="G153" s="46"/>
      <c r="H153" s="46"/>
      <c r="I153" s="46"/>
      <c r="J153" s="4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13"/>
    </row>
    <row r="154" spans="1:27" ht="15.75" customHeight="1">
      <c r="A154" s="3"/>
      <c r="B154" s="46"/>
      <c r="C154" s="5"/>
      <c r="D154" s="5"/>
      <c r="E154" s="5"/>
      <c r="F154" s="48"/>
      <c r="G154" s="46"/>
      <c r="H154" s="46"/>
      <c r="I154" s="46"/>
      <c r="J154" s="4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13"/>
    </row>
    <row r="155" spans="1:27" ht="15.75" customHeight="1">
      <c r="A155" s="3"/>
      <c r="B155" s="46"/>
      <c r="C155" s="5"/>
      <c r="D155" s="5"/>
      <c r="E155" s="5"/>
      <c r="F155" s="48"/>
      <c r="G155" s="46"/>
      <c r="H155" s="46"/>
      <c r="I155" s="46"/>
      <c r="J155" s="4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13"/>
    </row>
    <row r="156" spans="1:27" ht="15.75" customHeight="1">
      <c r="A156" s="3"/>
      <c r="B156" s="46"/>
      <c r="C156" s="5"/>
      <c r="D156" s="5"/>
      <c r="E156" s="5"/>
      <c r="F156" s="48"/>
      <c r="G156" s="46"/>
      <c r="H156" s="46"/>
      <c r="I156" s="46"/>
      <c r="J156" s="4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13"/>
    </row>
    <row r="157" spans="1:27" ht="15.75" customHeight="1">
      <c r="A157" s="3"/>
      <c r="B157" s="46"/>
      <c r="C157" s="5"/>
      <c r="D157" s="5"/>
      <c r="E157" s="5"/>
      <c r="F157" s="48"/>
      <c r="G157" s="46"/>
      <c r="H157" s="46"/>
      <c r="I157" s="46"/>
      <c r="J157" s="4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13"/>
    </row>
    <row r="158" spans="1:27" ht="15.75" customHeight="1">
      <c r="A158" s="3"/>
      <c r="B158" s="46"/>
      <c r="C158" s="5"/>
      <c r="D158" s="5"/>
      <c r="E158" s="5"/>
      <c r="F158" s="48"/>
      <c r="G158" s="46"/>
      <c r="H158" s="46"/>
      <c r="I158" s="46"/>
      <c r="J158" s="4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13"/>
    </row>
    <row r="159" spans="1:27" ht="15.75" customHeight="1">
      <c r="A159" s="3"/>
      <c r="B159" s="46"/>
      <c r="C159" s="5"/>
      <c r="D159" s="5"/>
      <c r="E159" s="5"/>
      <c r="F159" s="48"/>
      <c r="G159" s="46"/>
      <c r="H159" s="46"/>
      <c r="I159" s="46"/>
      <c r="J159" s="4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13"/>
    </row>
    <row r="160" spans="1:27" ht="15.75" customHeight="1">
      <c r="A160" s="3"/>
      <c r="B160" s="46"/>
      <c r="C160" s="5"/>
      <c r="D160" s="5"/>
      <c r="E160" s="5"/>
      <c r="F160" s="48"/>
      <c r="G160" s="46"/>
      <c r="H160" s="46"/>
      <c r="I160" s="46"/>
      <c r="J160" s="4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13"/>
    </row>
    <row r="161" spans="1:27" ht="15.75" customHeight="1">
      <c r="A161" s="3"/>
      <c r="B161" s="46"/>
      <c r="C161" s="5"/>
      <c r="D161" s="5"/>
      <c r="E161" s="5"/>
      <c r="F161" s="48"/>
      <c r="G161" s="46"/>
      <c r="H161" s="46"/>
      <c r="I161" s="46"/>
      <c r="J161" s="4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13"/>
    </row>
    <row r="162" spans="1:27" ht="15.75" customHeight="1">
      <c r="A162" s="3"/>
      <c r="B162" s="46"/>
      <c r="C162" s="5"/>
      <c r="D162" s="5"/>
      <c r="E162" s="5"/>
      <c r="F162" s="48"/>
      <c r="G162" s="46"/>
      <c r="H162" s="46"/>
      <c r="I162" s="46"/>
      <c r="J162" s="4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13"/>
    </row>
    <row r="163" spans="1:27" ht="15.75" customHeight="1">
      <c r="A163" s="3"/>
      <c r="B163" s="46"/>
      <c r="C163" s="5"/>
      <c r="D163" s="5"/>
      <c r="E163" s="5"/>
      <c r="F163" s="48"/>
      <c r="G163" s="46"/>
      <c r="H163" s="46"/>
      <c r="I163" s="46"/>
      <c r="J163" s="4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13"/>
    </row>
    <row r="164" spans="1:27" ht="15.75" customHeight="1">
      <c r="A164" s="3"/>
      <c r="B164" s="46"/>
      <c r="C164" s="5"/>
      <c r="D164" s="5"/>
      <c r="E164" s="5"/>
      <c r="F164" s="48"/>
      <c r="G164" s="46"/>
      <c r="H164" s="46"/>
      <c r="I164" s="46"/>
      <c r="J164" s="4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13"/>
    </row>
    <row r="165" spans="1:27" ht="15.75" customHeight="1">
      <c r="A165" s="3"/>
      <c r="B165" s="46"/>
      <c r="C165" s="5"/>
      <c r="D165" s="5"/>
      <c r="E165" s="5"/>
      <c r="F165" s="48"/>
      <c r="G165" s="46"/>
      <c r="H165" s="46"/>
      <c r="I165" s="46"/>
      <c r="J165" s="4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13"/>
    </row>
    <row r="166" spans="1:27" ht="15.75" customHeight="1">
      <c r="A166" s="3"/>
      <c r="B166" s="46"/>
      <c r="C166" s="5"/>
      <c r="D166" s="5"/>
      <c r="E166" s="5"/>
      <c r="F166" s="48"/>
      <c r="G166" s="46"/>
      <c r="H166" s="46"/>
      <c r="I166" s="46"/>
      <c r="J166" s="4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13"/>
    </row>
    <row r="167" spans="1:27" ht="15.75" customHeight="1">
      <c r="A167" s="3"/>
      <c r="B167" s="46"/>
      <c r="C167" s="5"/>
      <c r="D167" s="5"/>
      <c r="E167" s="5"/>
      <c r="F167" s="48"/>
      <c r="G167" s="46"/>
      <c r="H167" s="46"/>
      <c r="I167" s="46"/>
      <c r="J167" s="4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13"/>
    </row>
    <row r="168" spans="1:27" ht="15.75" customHeight="1">
      <c r="A168" s="3"/>
      <c r="B168" s="46"/>
      <c r="C168" s="5"/>
      <c r="D168" s="5"/>
      <c r="E168" s="5"/>
      <c r="F168" s="48"/>
      <c r="G168" s="46"/>
      <c r="H168" s="46"/>
      <c r="I168" s="46"/>
      <c r="J168" s="4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13"/>
    </row>
    <row r="169" spans="1:27" ht="15.75" customHeight="1">
      <c r="A169" s="3"/>
      <c r="B169" s="46"/>
      <c r="C169" s="5"/>
      <c r="D169" s="5"/>
      <c r="E169" s="5"/>
      <c r="F169" s="48"/>
      <c r="G169" s="46"/>
      <c r="H169" s="46"/>
      <c r="I169" s="46"/>
      <c r="J169" s="4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13"/>
    </row>
    <row r="170" spans="1:27" ht="15.75" customHeight="1">
      <c r="A170" s="3"/>
      <c r="B170" s="46"/>
      <c r="C170" s="5"/>
      <c r="D170" s="5"/>
      <c r="E170" s="5"/>
      <c r="F170" s="48"/>
      <c r="G170" s="46"/>
      <c r="H170" s="46"/>
      <c r="I170" s="46"/>
      <c r="J170" s="4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13"/>
    </row>
    <row r="171" spans="1:27" ht="15.75" customHeight="1">
      <c r="A171" s="3"/>
      <c r="B171" s="46"/>
      <c r="C171" s="5"/>
      <c r="D171" s="5"/>
      <c r="E171" s="5"/>
      <c r="F171" s="48"/>
      <c r="G171" s="46"/>
      <c r="H171" s="46"/>
      <c r="I171" s="46"/>
      <c r="J171" s="4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13"/>
    </row>
    <row r="172" spans="1:27" ht="15.75" customHeight="1">
      <c r="A172" s="3"/>
      <c r="B172" s="46"/>
      <c r="C172" s="5"/>
      <c r="D172" s="5"/>
      <c r="E172" s="5"/>
      <c r="F172" s="48"/>
      <c r="G172" s="46"/>
      <c r="H172" s="46"/>
      <c r="I172" s="46"/>
      <c r="J172" s="4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13"/>
    </row>
    <row r="173" spans="1:27" ht="15.75" customHeight="1">
      <c r="A173" s="3"/>
      <c r="B173" s="46"/>
      <c r="C173" s="5"/>
      <c r="D173" s="5"/>
      <c r="E173" s="5"/>
      <c r="F173" s="48"/>
      <c r="G173" s="46"/>
      <c r="H173" s="46"/>
      <c r="I173" s="46"/>
      <c r="J173" s="4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13"/>
    </row>
    <row r="174" spans="1:27" ht="15.75" customHeight="1">
      <c r="A174" s="3"/>
      <c r="B174" s="46"/>
      <c r="C174" s="5"/>
      <c r="D174" s="5"/>
      <c r="E174" s="5"/>
      <c r="F174" s="48"/>
      <c r="G174" s="46"/>
      <c r="H174" s="46"/>
      <c r="I174" s="46"/>
      <c r="J174" s="4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13"/>
    </row>
    <row r="175" spans="1:27" ht="15.75" customHeight="1">
      <c r="A175" s="3"/>
      <c r="B175" s="46"/>
      <c r="C175" s="5"/>
      <c r="D175" s="5"/>
      <c r="E175" s="5"/>
      <c r="F175" s="48"/>
      <c r="G175" s="46"/>
      <c r="H175" s="46"/>
      <c r="I175" s="46"/>
      <c r="J175" s="4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13"/>
    </row>
    <row r="176" spans="1:27" ht="15.75" customHeight="1">
      <c r="A176" s="3"/>
      <c r="B176" s="46"/>
      <c r="C176" s="5"/>
      <c r="D176" s="5"/>
      <c r="E176" s="5"/>
      <c r="F176" s="48"/>
      <c r="G176" s="46"/>
      <c r="H176" s="46"/>
      <c r="I176" s="46"/>
      <c r="J176" s="4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13"/>
    </row>
    <row r="177" spans="1:27" ht="15.75" customHeight="1">
      <c r="A177" s="3"/>
      <c r="B177" s="46"/>
      <c r="C177" s="5"/>
      <c r="D177" s="5"/>
      <c r="E177" s="5"/>
      <c r="F177" s="48"/>
      <c r="G177" s="46"/>
      <c r="H177" s="46"/>
      <c r="I177" s="46"/>
      <c r="J177" s="4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13"/>
    </row>
    <row r="178" spans="1:27" ht="15.75" customHeight="1">
      <c r="A178" s="3"/>
      <c r="B178" s="46"/>
      <c r="C178" s="5"/>
      <c r="D178" s="5"/>
      <c r="E178" s="5"/>
      <c r="F178" s="48"/>
      <c r="G178" s="46"/>
      <c r="H178" s="46"/>
      <c r="I178" s="46"/>
      <c r="J178" s="4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13"/>
    </row>
    <row r="179" spans="1:27" ht="15.75" customHeight="1">
      <c r="A179" s="3"/>
      <c r="B179" s="46"/>
      <c r="C179" s="5"/>
      <c r="D179" s="5"/>
      <c r="E179" s="5"/>
      <c r="F179" s="48"/>
      <c r="G179" s="46"/>
      <c r="H179" s="46"/>
      <c r="I179" s="46"/>
      <c r="J179" s="4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13"/>
    </row>
    <row r="180" spans="1:27" ht="15.75" customHeight="1">
      <c r="A180" s="3"/>
      <c r="B180" s="46"/>
      <c r="C180" s="5"/>
      <c r="D180" s="5"/>
      <c r="E180" s="5"/>
      <c r="F180" s="48"/>
      <c r="G180" s="46"/>
      <c r="H180" s="46"/>
      <c r="I180" s="46"/>
      <c r="J180" s="4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13"/>
    </row>
    <row r="181" spans="1:27" ht="15.75" customHeight="1">
      <c r="A181" s="3"/>
      <c r="B181" s="46"/>
      <c r="C181" s="5"/>
      <c r="D181" s="5"/>
      <c r="E181" s="5"/>
      <c r="F181" s="48"/>
      <c r="G181" s="46"/>
      <c r="H181" s="46"/>
      <c r="I181" s="46"/>
      <c r="J181" s="4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13"/>
    </row>
    <row r="182" spans="1:27" ht="15.75" customHeight="1">
      <c r="A182" s="3"/>
      <c r="B182" s="46"/>
      <c r="C182" s="5"/>
      <c r="D182" s="5"/>
      <c r="E182" s="5"/>
      <c r="F182" s="48"/>
      <c r="G182" s="46"/>
      <c r="H182" s="46"/>
      <c r="I182" s="46"/>
      <c r="J182" s="4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13"/>
    </row>
    <row r="183" spans="1:27" ht="15.75" customHeight="1">
      <c r="A183" s="3"/>
      <c r="B183" s="46"/>
      <c r="C183" s="5"/>
      <c r="D183" s="5"/>
      <c r="E183" s="5"/>
      <c r="F183" s="48"/>
      <c r="G183" s="46"/>
      <c r="H183" s="46"/>
      <c r="I183" s="46"/>
      <c r="J183" s="4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13"/>
    </row>
    <row r="184" spans="1:27" ht="15.75" customHeight="1">
      <c r="A184" s="3"/>
      <c r="B184" s="46"/>
      <c r="C184" s="5"/>
      <c r="D184" s="5"/>
      <c r="E184" s="5"/>
      <c r="F184" s="48"/>
      <c r="G184" s="46"/>
      <c r="H184" s="46"/>
      <c r="I184" s="46"/>
      <c r="J184" s="4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13"/>
    </row>
    <row r="185" spans="1:27" ht="15.75" customHeight="1">
      <c r="A185" s="3"/>
      <c r="B185" s="46"/>
      <c r="C185" s="5"/>
      <c r="D185" s="5"/>
      <c r="E185" s="5"/>
      <c r="F185" s="48"/>
      <c r="G185" s="46"/>
      <c r="H185" s="46"/>
      <c r="I185" s="46"/>
      <c r="J185" s="4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13"/>
    </row>
    <row r="186" spans="1:27" ht="15.75" customHeight="1">
      <c r="A186" s="3"/>
      <c r="B186" s="46"/>
      <c r="C186" s="5"/>
      <c r="D186" s="5"/>
      <c r="E186" s="5"/>
      <c r="F186" s="48"/>
      <c r="G186" s="46"/>
      <c r="H186" s="46"/>
      <c r="I186" s="46"/>
      <c r="J186" s="4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13"/>
    </row>
    <row r="187" spans="1:27" ht="15.75" customHeight="1">
      <c r="A187" s="3"/>
      <c r="B187" s="46"/>
      <c r="C187" s="5"/>
      <c r="D187" s="5"/>
      <c r="E187" s="5"/>
      <c r="F187" s="48"/>
      <c r="G187" s="46"/>
      <c r="H187" s="46"/>
      <c r="I187" s="46"/>
      <c r="J187" s="4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13"/>
    </row>
    <row r="188" spans="1:27" ht="15.75" customHeight="1">
      <c r="A188" s="3"/>
      <c r="B188" s="46"/>
      <c r="C188" s="5"/>
      <c r="D188" s="5"/>
      <c r="E188" s="5"/>
      <c r="F188" s="48"/>
      <c r="G188" s="46"/>
      <c r="H188" s="46"/>
      <c r="I188" s="46"/>
      <c r="J188" s="4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13"/>
    </row>
    <row r="189" spans="1:27" ht="15.75" customHeight="1">
      <c r="A189" s="3"/>
      <c r="B189" s="46"/>
      <c r="C189" s="5"/>
      <c r="D189" s="5"/>
      <c r="E189" s="5"/>
      <c r="F189" s="48"/>
      <c r="G189" s="46"/>
      <c r="H189" s="46"/>
      <c r="I189" s="46"/>
      <c r="J189" s="4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13"/>
    </row>
    <row r="190" spans="1:27" ht="15.75" customHeight="1">
      <c r="A190" s="3"/>
      <c r="B190" s="46"/>
      <c r="C190" s="5"/>
      <c r="D190" s="5"/>
      <c r="E190" s="5"/>
      <c r="F190" s="48"/>
      <c r="G190" s="46"/>
      <c r="H190" s="46"/>
      <c r="I190" s="46"/>
      <c r="J190" s="4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13"/>
    </row>
    <row r="191" spans="1:27" ht="15.75" customHeight="1">
      <c r="A191" s="3"/>
      <c r="B191" s="46"/>
      <c r="C191" s="5"/>
      <c r="D191" s="5"/>
      <c r="E191" s="5"/>
      <c r="F191" s="48"/>
      <c r="G191" s="46"/>
      <c r="H191" s="46"/>
      <c r="I191" s="46"/>
      <c r="J191" s="4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13"/>
    </row>
    <row r="192" spans="1:27" ht="15.75" customHeight="1">
      <c r="A192" s="3"/>
      <c r="B192" s="46"/>
      <c r="C192" s="5"/>
      <c r="D192" s="5"/>
      <c r="E192" s="5"/>
      <c r="F192" s="48"/>
      <c r="G192" s="46"/>
      <c r="H192" s="46"/>
      <c r="I192" s="46"/>
      <c r="J192" s="4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13"/>
    </row>
    <row r="193" spans="1:27" ht="15.75" customHeight="1">
      <c r="A193" s="3"/>
      <c r="B193" s="46"/>
      <c r="C193" s="5"/>
      <c r="D193" s="5"/>
      <c r="E193" s="5"/>
      <c r="F193" s="48"/>
      <c r="G193" s="46"/>
      <c r="H193" s="46"/>
      <c r="I193" s="46"/>
      <c r="J193" s="4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13"/>
    </row>
    <row r="194" spans="1:27" ht="15.75" customHeight="1">
      <c r="A194" s="3"/>
      <c r="B194" s="46"/>
      <c r="C194" s="5"/>
      <c r="D194" s="5"/>
      <c r="E194" s="5"/>
      <c r="F194" s="48"/>
      <c r="G194" s="46"/>
      <c r="H194" s="46"/>
      <c r="I194" s="46"/>
      <c r="J194" s="4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13"/>
    </row>
    <row r="195" spans="1:27" ht="15.75" customHeight="1">
      <c r="A195" s="3"/>
      <c r="B195" s="46"/>
      <c r="C195" s="5"/>
      <c r="D195" s="5"/>
      <c r="E195" s="5"/>
      <c r="F195" s="48"/>
      <c r="G195" s="46"/>
      <c r="H195" s="46"/>
      <c r="I195" s="46"/>
      <c r="J195" s="4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13"/>
    </row>
    <row r="196" spans="1:27" ht="15.75" customHeight="1">
      <c r="A196" s="3"/>
      <c r="B196" s="46"/>
      <c r="C196" s="5"/>
      <c r="D196" s="5"/>
      <c r="E196" s="5"/>
      <c r="F196" s="48"/>
      <c r="G196" s="46"/>
      <c r="H196" s="46"/>
      <c r="I196" s="46"/>
      <c r="J196" s="4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13"/>
    </row>
    <row r="197" spans="1:27" ht="15.75" customHeight="1">
      <c r="A197" s="3"/>
      <c r="B197" s="46"/>
      <c r="C197" s="5"/>
      <c r="D197" s="5"/>
      <c r="E197" s="5"/>
      <c r="F197" s="48"/>
      <c r="G197" s="46"/>
      <c r="H197" s="46"/>
      <c r="I197" s="46"/>
      <c r="J197" s="4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13"/>
    </row>
    <row r="198" spans="1:27" ht="15.75" customHeight="1">
      <c r="A198" s="3"/>
      <c r="B198" s="46"/>
      <c r="C198" s="5"/>
      <c r="D198" s="5"/>
      <c r="E198" s="5"/>
      <c r="F198" s="48"/>
      <c r="G198" s="46"/>
      <c r="H198" s="46"/>
      <c r="I198" s="46"/>
      <c r="J198" s="4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13"/>
    </row>
    <row r="199" spans="1:27" ht="15.75" customHeight="1">
      <c r="A199" s="3"/>
      <c r="B199" s="46"/>
      <c r="C199" s="5"/>
      <c r="D199" s="5"/>
      <c r="E199" s="5"/>
      <c r="F199" s="48"/>
      <c r="G199" s="46"/>
      <c r="H199" s="46"/>
      <c r="I199" s="46"/>
      <c r="J199" s="4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13"/>
    </row>
    <row r="200" spans="1:27" ht="15.75" customHeight="1">
      <c r="A200" s="3"/>
      <c r="B200" s="46"/>
      <c r="C200" s="5"/>
      <c r="D200" s="5"/>
      <c r="E200" s="5"/>
      <c r="F200" s="48"/>
      <c r="G200" s="46"/>
      <c r="H200" s="46"/>
      <c r="I200" s="46"/>
      <c r="J200" s="4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13"/>
    </row>
    <row r="201" spans="1:27" ht="15.75" customHeight="1">
      <c r="A201" s="3"/>
      <c r="B201" s="46"/>
      <c r="C201" s="5"/>
      <c r="D201" s="5"/>
      <c r="E201" s="5"/>
      <c r="F201" s="48"/>
      <c r="G201" s="46"/>
      <c r="H201" s="46"/>
      <c r="I201" s="46"/>
      <c r="J201" s="4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13"/>
    </row>
    <row r="202" spans="1:27" ht="15.75" customHeight="1">
      <c r="A202" s="3"/>
      <c r="B202" s="46"/>
      <c r="C202" s="5"/>
      <c r="D202" s="5"/>
      <c r="E202" s="5"/>
      <c r="F202" s="48"/>
      <c r="G202" s="46"/>
      <c r="H202" s="46"/>
      <c r="I202" s="46"/>
      <c r="J202" s="4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13"/>
    </row>
    <row r="203" spans="1:27" ht="15.75" customHeight="1">
      <c r="A203" s="3"/>
      <c r="B203" s="46"/>
      <c r="C203" s="5"/>
      <c r="D203" s="5"/>
      <c r="E203" s="5"/>
      <c r="F203" s="48"/>
      <c r="G203" s="46"/>
      <c r="H203" s="46"/>
      <c r="I203" s="46"/>
      <c r="J203" s="4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13"/>
    </row>
    <row r="204" spans="1:27" ht="15.75" customHeight="1">
      <c r="A204" s="3"/>
      <c r="B204" s="46"/>
      <c r="C204" s="5"/>
      <c r="D204" s="5"/>
      <c r="E204" s="5"/>
      <c r="F204" s="48"/>
      <c r="G204" s="46"/>
      <c r="H204" s="46"/>
      <c r="I204" s="46"/>
      <c r="J204" s="4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13"/>
    </row>
    <row r="205" spans="1:27" ht="15.75" customHeight="1">
      <c r="A205" s="3"/>
      <c r="B205" s="46"/>
      <c r="C205" s="5"/>
      <c r="D205" s="5"/>
      <c r="E205" s="5"/>
      <c r="F205" s="48"/>
      <c r="G205" s="46"/>
      <c r="H205" s="46"/>
      <c r="I205" s="46"/>
      <c r="J205" s="4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13"/>
    </row>
    <row r="206" spans="1:27" ht="15.75" customHeight="1">
      <c r="A206" s="3"/>
      <c r="B206" s="46"/>
      <c r="C206" s="5"/>
      <c r="D206" s="5"/>
      <c r="E206" s="5"/>
      <c r="F206" s="48"/>
      <c r="G206" s="46"/>
      <c r="H206" s="46"/>
      <c r="I206" s="46"/>
      <c r="J206" s="4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13"/>
    </row>
    <row r="207" spans="1:27" ht="15.75" customHeight="1">
      <c r="A207" s="3"/>
      <c r="B207" s="46"/>
      <c r="C207" s="5"/>
      <c r="D207" s="5"/>
      <c r="E207" s="5"/>
      <c r="F207" s="48"/>
      <c r="G207" s="46"/>
      <c r="H207" s="46"/>
      <c r="I207" s="46"/>
      <c r="J207" s="4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13"/>
    </row>
    <row r="208" spans="1:27" ht="15.75" customHeight="1">
      <c r="A208" s="3"/>
      <c r="B208" s="46"/>
      <c r="C208" s="5"/>
      <c r="D208" s="5"/>
      <c r="E208" s="5"/>
      <c r="F208" s="48"/>
      <c r="G208" s="46"/>
      <c r="H208" s="46"/>
      <c r="I208" s="46"/>
      <c r="J208" s="4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13"/>
    </row>
    <row r="209" spans="1:27" ht="15.75" customHeight="1">
      <c r="A209" s="3"/>
      <c r="B209" s="46"/>
      <c r="C209" s="5"/>
      <c r="D209" s="5"/>
      <c r="E209" s="5"/>
      <c r="F209" s="48"/>
      <c r="G209" s="46"/>
      <c r="H209" s="46"/>
      <c r="I209" s="46"/>
      <c r="J209" s="4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13"/>
    </row>
    <row r="210" spans="1:27" ht="15.75" customHeight="1">
      <c r="A210" s="3"/>
      <c r="B210" s="46"/>
      <c r="C210" s="5"/>
      <c r="D210" s="5"/>
      <c r="E210" s="5"/>
      <c r="F210" s="48"/>
      <c r="G210" s="46"/>
      <c r="H210" s="46"/>
      <c r="I210" s="46"/>
      <c r="J210" s="4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13"/>
    </row>
    <row r="211" spans="1:27" ht="15.75" customHeight="1">
      <c r="A211" s="3"/>
      <c r="B211" s="46"/>
      <c r="C211" s="5"/>
      <c r="D211" s="5"/>
      <c r="E211" s="5"/>
      <c r="F211" s="48"/>
      <c r="G211" s="46"/>
      <c r="H211" s="46"/>
      <c r="I211" s="46"/>
      <c r="J211" s="4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13"/>
    </row>
    <row r="212" spans="1:27" ht="15.75" customHeight="1">
      <c r="A212" s="3"/>
      <c r="B212" s="46"/>
      <c r="C212" s="5"/>
      <c r="D212" s="5"/>
      <c r="E212" s="5"/>
      <c r="F212" s="48"/>
      <c r="G212" s="46"/>
      <c r="H212" s="46"/>
      <c r="I212" s="46"/>
      <c r="J212" s="4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13"/>
    </row>
    <row r="213" spans="1:27" ht="15.75" customHeight="1">
      <c r="A213" s="3"/>
      <c r="B213" s="46"/>
      <c r="C213" s="5"/>
      <c r="D213" s="5"/>
      <c r="E213" s="5"/>
      <c r="F213" s="48"/>
      <c r="G213" s="46"/>
      <c r="H213" s="46"/>
      <c r="I213" s="46"/>
      <c r="J213" s="4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13"/>
    </row>
    <row r="214" spans="1:27" ht="15.75" customHeight="1">
      <c r="A214" s="3"/>
      <c r="B214" s="46"/>
      <c r="C214" s="5"/>
      <c r="D214" s="5"/>
      <c r="E214" s="5"/>
      <c r="F214" s="48"/>
      <c r="G214" s="46"/>
      <c r="H214" s="46"/>
      <c r="I214" s="46"/>
      <c r="J214" s="4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13"/>
    </row>
    <row r="215" spans="1:27" ht="15.75" customHeight="1">
      <c r="A215" s="3"/>
      <c r="B215" s="46"/>
      <c r="C215" s="5"/>
      <c r="D215" s="5"/>
      <c r="E215" s="5"/>
      <c r="F215" s="48"/>
      <c r="G215" s="46"/>
      <c r="H215" s="46"/>
      <c r="I215" s="46"/>
      <c r="J215" s="4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13"/>
    </row>
    <row r="216" spans="1:27" ht="15.75" customHeight="1">
      <c r="A216" s="3"/>
      <c r="B216" s="46"/>
      <c r="C216" s="5"/>
      <c r="D216" s="5"/>
      <c r="E216" s="5"/>
      <c r="F216" s="48"/>
      <c r="G216" s="46"/>
      <c r="H216" s="46"/>
      <c r="I216" s="46"/>
      <c r="J216" s="4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13"/>
    </row>
    <row r="217" spans="1:27" ht="15.75" customHeight="1">
      <c r="A217" s="3"/>
      <c r="B217" s="46"/>
      <c r="C217" s="5"/>
      <c r="D217" s="5"/>
      <c r="E217" s="5"/>
      <c r="F217" s="48"/>
      <c r="G217" s="46"/>
      <c r="H217" s="46"/>
      <c r="I217" s="46"/>
      <c r="J217" s="4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13"/>
    </row>
    <row r="218" spans="1:27" ht="15.75" customHeight="1">
      <c r="A218" s="3"/>
      <c r="B218" s="46"/>
      <c r="C218" s="5"/>
      <c r="D218" s="5"/>
      <c r="E218" s="5"/>
      <c r="F218" s="48"/>
      <c r="G218" s="46"/>
      <c r="H218" s="46"/>
      <c r="I218" s="46"/>
      <c r="J218" s="4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13"/>
    </row>
    <row r="219" spans="1:27" ht="15.75" customHeight="1">
      <c r="A219" s="3"/>
      <c r="B219" s="46"/>
      <c r="C219" s="5"/>
      <c r="D219" s="5"/>
      <c r="E219" s="5"/>
      <c r="F219" s="48"/>
      <c r="G219" s="46"/>
      <c r="H219" s="46"/>
      <c r="I219" s="46"/>
      <c r="J219" s="4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13"/>
    </row>
    <row r="220" spans="1:27" ht="15.75" customHeight="1">
      <c r="A220" s="3"/>
      <c r="B220" s="46"/>
      <c r="C220" s="5"/>
      <c r="D220" s="5"/>
      <c r="E220" s="5"/>
      <c r="F220" s="48"/>
      <c r="G220" s="46"/>
      <c r="H220" s="46"/>
      <c r="I220" s="46"/>
      <c r="J220" s="4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13"/>
    </row>
    <row r="221" spans="1:27" ht="15.75" customHeight="1">
      <c r="A221" s="3"/>
      <c r="B221" s="46"/>
      <c r="C221" s="5"/>
      <c r="D221" s="5"/>
      <c r="E221" s="5"/>
      <c r="F221" s="48"/>
      <c r="G221" s="46"/>
      <c r="H221" s="46"/>
      <c r="I221" s="46"/>
      <c r="J221" s="4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13"/>
    </row>
    <row r="222" spans="1:27" ht="15.75" customHeight="1">
      <c r="A222" s="3"/>
      <c r="B222" s="46"/>
      <c r="C222" s="5"/>
      <c r="D222" s="5"/>
      <c r="E222" s="5"/>
      <c r="F222" s="48"/>
      <c r="G222" s="46"/>
      <c r="H222" s="46"/>
      <c r="I222" s="46"/>
      <c r="J222" s="4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13"/>
    </row>
    <row r="223" spans="1:27" ht="15.75" customHeight="1">
      <c r="A223" s="3"/>
      <c r="B223" s="46"/>
      <c r="C223" s="5"/>
      <c r="D223" s="5"/>
      <c r="E223" s="5"/>
      <c r="F223" s="48"/>
      <c r="G223" s="46"/>
      <c r="H223" s="46"/>
      <c r="I223" s="46"/>
      <c r="J223" s="4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13"/>
    </row>
    <row r="224" spans="1:27" ht="15.75" customHeight="1">
      <c r="A224" s="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spans="1:27" ht="15.75" customHeight="1">
      <c r="A225" s="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spans="1:27" ht="15.75" customHeight="1">
      <c r="A226" s="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spans="1:27" ht="15.75" customHeight="1">
      <c r="A227" s="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spans="1:27" ht="15.75" customHeight="1">
      <c r="A228" s="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spans="1:27" ht="15.75" customHeight="1">
      <c r="A229" s="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spans="1:27" ht="15.75" customHeight="1">
      <c r="A230" s="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spans="1:27" ht="15.75" customHeight="1">
      <c r="A231" s="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spans="1:27" ht="15.75" customHeight="1">
      <c r="A232" s="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spans="1:27" ht="15.75" customHeight="1">
      <c r="A233" s="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spans="1:27" ht="15.75" customHeight="1">
      <c r="A234" s="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spans="1:27" ht="15.75" customHeight="1">
      <c r="A235" s="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spans="1:27" ht="15.75" customHeight="1">
      <c r="A236" s="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spans="1:27" ht="15.75" customHeight="1">
      <c r="A237" s="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spans="1:27" ht="15.75" customHeight="1">
      <c r="A238" s="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spans="1:27" ht="15.75" customHeight="1">
      <c r="A239" s="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spans="1:27" ht="15.75" customHeight="1">
      <c r="A240" s="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spans="1:27" ht="15.75" customHeight="1">
      <c r="A241" s="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spans="1:27" ht="15.75" customHeight="1">
      <c r="A242" s="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spans="1:27" ht="15.75" customHeight="1">
      <c r="A243" s="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spans="1:27" ht="15.75" customHeight="1">
      <c r="A244" s="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spans="1:27" ht="15.75" customHeight="1">
      <c r="A245" s="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spans="1:27" ht="15.75" customHeight="1">
      <c r="A246" s="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spans="1:27" ht="15.75" customHeight="1">
      <c r="A247" s="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spans="1:27" ht="15.75" customHeight="1">
      <c r="A248" s="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spans="1:27" ht="15.75" customHeight="1">
      <c r="A249" s="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spans="1:27" ht="15.75" customHeight="1">
      <c r="A250" s="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spans="1:27" ht="15.75" customHeight="1">
      <c r="A251" s="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spans="1:27" ht="15.75" customHeight="1">
      <c r="A252" s="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spans="1:27" ht="15.75" customHeight="1">
      <c r="A253" s="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spans="1:27" ht="15.75" customHeight="1">
      <c r="A254" s="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spans="1:27" ht="15.75" customHeight="1">
      <c r="A255" s="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spans="1:27" ht="15.75" customHeight="1">
      <c r="A256" s="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spans="1:27" ht="15.75" customHeight="1">
      <c r="A257" s="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spans="1:27" ht="15.75" customHeight="1">
      <c r="A258" s="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spans="1:27" ht="15.75" customHeight="1">
      <c r="A259" s="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spans="1:27" ht="15.75" customHeight="1">
      <c r="A260" s="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spans="1:27" ht="15.75" customHeight="1">
      <c r="A261" s="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spans="1:27" ht="15.75" customHeight="1">
      <c r="A262" s="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spans="1:27" ht="15.75" customHeight="1">
      <c r="A263" s="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spans="1:27" ht="15.75" customHeight="1">
      <c r="A264" s="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spans="1:27" ht="15.75" customHeight="1">
      <c r="A265" s="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spans="1:27" ht="15.75" customHeight="1">
      <c r="A266" s="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spans="1:27" ht="15.75" customHeight="1">
      <c r="A267" s="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spans="1:27" ht="15.75" customHeight="1">
      <c r="A268" s="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spans="1:27" ht="15.75" customHeight="1">
      <c r="A269" s="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spans="1:27" ht="15.75" customHeight="1">
      <c r="A270" s="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spans="1:27" ht="15.75" customHeight="1">
      <c r="A271" s="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spans="1:27" ht="15.75" customHeight="1">
      <c r="A272" s="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spans="1:27" ht="15.75" customHeight="1">
      <c r="A273" s="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spans="1:27" ht="15.75" customHeight="1">
      <c r="A274" s="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spans="1:27" ht="15.75" customHeight="1">
      <c r="A275" s="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spans="1:27" ht="15.75" customHeight="1">
      <c r="A276" s="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spans="1:27" ht="15.75" customHeight="1">
      <c r="A277" s="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spans="1:27" ht="15.75" customHeight="1">
      <c r="A278" s="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spans="1:27" ht="15.75" customHeight="1">
      <c r="A279" s="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spans="1:27" ht="15.75" customHeight="1">
      <c r="A280" s="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spans="1:27" ht="15.75" customHeight="1">
      <c r="A281" s="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spans="1:27" ht="15.75" customHeight="1">
      <c r="A282" s="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27" ht="15.75" customHeight="1">
      <c r="A283" s="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spans="1:27" ht="15.75" customHeight="1">
      <c r="A284" s="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spans="1:27" ht="15.75" customHeight="1">
      <c r="A285" s="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spans="1:27" ht="15.75" customHeight="1">
      <c r="A286" s="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spans="1:27" ht="15.75" customHeight="1">
      <c r="A287" s="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spans="1:27" ht="15.75" customHeight="1">
      <c r="A288" s="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27" ht="15.75" customHeight="1">
      <c r="A289" s="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spans="1:27" ht="15.75" customHeight="1">
      <c r="A290" s="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spans="1:27" ht="15.75" customHeight="1">
      <c r="A291" s="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spans="1:27" ht="15.75" customHeight="1">
      <c r="A292" s="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spans="1:27" ht="15.75" customHeight="1">
      <c r="A293" s="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spans="1:27" ht="15.75" customHeight="1">
      <c r="A294" s="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spans="1:27" ht="15.75" customHeight="1">
      <c r="A295" s="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spans="1:27" ht="15.75" customHeight="1">
      <c r="A296" s="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spans="1:27" ht="15.75" customHeight="1">
      <c r="A297" s="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spans="1:27" ht="15.75" customHeight="1">
      <c r="A298" s="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spans="1:27" ht="15.75" customHeight="1">
      <c r="A299" s="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spans="1:27" ht="15.75" customHeight="1">
      <c r="A300" s="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spans="1:27" ht="15.75" customHeight="1">
      <c r="A301" s="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spans="1:27" ht="15.75" customHeight="1">
      <c r="A302" s="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spans="1:27" ht="15.75" customHeight="1">
      <c r="A303" s="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spans="1:27" ht="15.75" customHeight="1">
      <c r="A304" s="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spans="1:27" ht="15.75" customHeight="1">
      <c r="A305" s="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spans="1:27" ht="15.75" customHeight="1">
      <c r="A306" s="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spans="1:27" ht="15.75" customHeight="1">
      <c r="A307" s="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spans="1:27" ht="15.75" customHeight="1">
      <c r="A308" s="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spans="1:27" ht="15.75" customHeight="1">
      <c r="A309" s="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spans="1:27" ht="15.75" customHeight="1">
      <c r="A310" s="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spans="1:27" ht="15.75" customHeight="1">
      <c r="A311" s="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spans="1:27" ht="15.75" customHeight="1">
      <c r="A312" s="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spans="1:27" ht="15.75" customHeight="1">
      <c r="A313" s="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spans="1:27" ht="15.75" customHeight="1">
      <c r="A314" s="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spans="1:27" ht="15.75" customHeight="1">
      <c r="A315" s="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spans="1:27" ht="15.75" customHeight="1">
      <c r="A316" s="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spans="1:27" ht="15.75" customHeight="1">
      <c r="A317" s="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spans="1:27" ht="15.75" customHeight="1">
      <c r="A318" s="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spans="1:27" ht="15.75" customHeight="1">
      <c r="A319" s="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spans="1:27" ht="15.75" customHeight="1">
      <c r="A320" s="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spans="1:27" ht="15.75" customHeight="1">
      <c r="A321" s="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7" ht="15.75" customHeight="1">
      <c r="A322" s="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spans="1:27" ht="15.75" customHeight="1">
      <c r="A323" s="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spans="1:27" ht="15.75" customHeight="1">
      <c r="A324" s="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spans="1:27" ht="15.75" customHeight="1">
      <c r="A325" s="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spans="1:27" ht="15.75" customHeight="1">
      <c r="A326" s="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spans="1:27" ht="15.75" customHeight="1">
      <c r="A327" s="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spans="1:27" ht="15.75" customHeight="1">
      <c r="A328" s="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spans="1:27" ht="15.75" customHeight="1">
      <c r="A329" s="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spans="1:27" ht="15.75" customHeight="1">
      <c r="A330" s="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spans="1:27" ht="15.75" customHeight="1">
      <c r="A331" s="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spans="1:27" ht="15.75" customHeight="1">
      <c r="A332" s="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spans="1:27" ht="15.75" customHeight="1">
      <c r="A333" s="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spans="1:27" ht="15.75" customHeight="1">
      <c r="A334" s="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spans="1:27" ht="15.75" customHeight="1">
      <c r="A335" s="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spans="1:27" ht="15.75" customHeight="1">
      <c r="A336" s="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spans="1:27" ht="15.75" customHeight="1">
      <c r="A337" s="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spans="1:27" ht="15.75" customHeight="1">
      <c r="A338" s="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spans="1:27" ht="15.75" customHeight="1">
      <c r="A339" s="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spans="1:27" ht="15.75" customHeight="1">
      <c r="A340" s="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spans="1:27" ht="15.75" customHeight="1">
      <c r="A341" s="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spans="1:27" ht="15.75" customHeight="1">
      <c r="A342" s="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spans="1:27" ht="15.75" customHeight="1">
      <c r="A343" s="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spans="1:27" ht="15.75" customHeight="1">
      <c r="A344" s="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spans="1:27" ht="15.75" customHeight="1">
      <c r="A345" s="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spans="1:27" ht="15.75" customHeight="1">
      <c r="A346" s="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spans="1:27" ht="15.75" customHeight="1">
      <c r="A347" s="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spans="1:27" ht="15.75" customHeight="1">
      <c r="A348" s="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spans="1:27" ht="15.75" customHeight="1">
      <c r="A349" s="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spans="1:27" ht="15.75" customHeight="1">
      <c r="A350" s="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spans="1:27" ht="15.75" customHeight="1">
      <c r="A351" s="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spans="1:27" ht="15.75" customHeight="1">
      <c r="A352" s="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spans="1:27" ht="15.75" customHeight="1">
      <c r="A353" s="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spans="1:27" ht="15.75" customHeight="1">
      <c r="A354" s="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spans="1:27" ht="15.75" customHeight="1">
      <c r="A355" s="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spans="1:27" ht="15.75" customHeight="1">
      <c r="A356" s="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spans="1:27" ht="15.75" customHeight="1">
      <c r="A357" s="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spans="1:27" ht="15.75" customHeight="1">
      <c r="A358" s="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spans="1:27" ht="15.75" customHeight="1">
      <c r="A359" s="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spans="1:27" ht="15.75" customHeight="1">
      <c r="A360" s="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spans="1:27" ht="15.75" customHeight="1">
      <c r="A361" s="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spans="1:27" ht="15.75" customHeight="1">
      <c r="A362" s="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spans="1:27" ht="15.75" customHeight="1">
      <c r="A363" s="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spans="1:27" ht="15.75" customHeight="1">
      <c r="A364" s="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spans="1:27" ht="15.75" customHeight="1">
      <c r="A365" s="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spans="1:27" ht="15.75" customHeight="1">
      <c r="A366" s="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spans="1:27" ht="15.75" customHeight="1">
      <c r="A367" s="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spans="1:27" ht="15.75" customHeight="1">
      <c r="A368" s="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27" ht="15.75" customHeight="1">
      <c r="A369" s="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27" ht="15.75" customHeight="1">
      <c r="A370" s="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27" ht="15.75" customHeight="1">
      <c r="A371" s="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27" ht="15.75" customHeight="1">
      <c r="A372" s="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27" ht="15.75" customHeight="1">
      <c r="A373" s="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spans="1:27" ht="15.75" customHeight="1">
      <c r="A374" s="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spans="1:27" ht="15.75" customHeight="1">
      <c r="A375" s="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spans="1:27" ht="15.75" customHeight="1">
      <c r="A376" s="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27" ht="15.75" customHeight="1">
      <c r="A377" s="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27" ht="15.75" customHeight="1">
      <c r="A378" s="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27" ht="15.75" customHeight="1">
      <c r="A379" s="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27" ht="15.75" customHeight="1">
      <c r="A380" s="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27" ht="15.75" customHeight="1">
      <c r="A381" s="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27" ht="15.75" customHeight="1">
      <c r="A382" s="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spans="1:27" ht="15.75" customHeight="1">
      <c r="A383" s="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spans="1:27" ht="15.75" customHeight="1">
      <c r="A384" s="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spans="1:27" ht="15.75" customHeight="1">
      <c r="A385" s="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spans="1:27" ht="15.75" customHeight="1">
      <c r="A386" s="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spans="1:27" ht="15.75" customHeight="1">
      <c r="A387" s="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spans="1:27" ht="15.75" customHeight="1">
      <c r="A388" s="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spans="1:27" ht="15.75" customHeight="1">
      <c r="A389" s="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spans="1:27" ht="15.75" customHeight="1">
      <c r="A390" s="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spans="1:27" ht="15.75" customHeight="1">
      <c r="A391" s="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spans="1:27" ht="15.75" customHeight="1">
      <c r="A392" s="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spans="1:27" ht="15.75" customHeight="1">
      <c r="A393" s="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spans="1:27" ht="15.75" customHeight="1">
      <c r="A394" s="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spans="1:27" ht="15.75" customHeight="1">
      <c r="A395" s="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spans="1:27" ht="15.75" customHeight="1">
      <c r="A396" s="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spans="1:27" ht="15.75" customHeight="1">
      <c r="A397" s="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spans="1:27" ht="15.75" customHeight="1">
      <c r="A398" s="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spans="1:27" ht="15.75" customHeight="1">
      <c r="A399" s="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spans="1:27" ht="15.75" customHeight="1">
      <c r="A400" s="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spans="1:27" ht="15.75" customHeight="1">
      <c r="A401" s="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spans="1:27" ht="15.75" customHeight="1">
      <c r="A402" s="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spans="1:27" ht="15.75" customHeight="1">
      <c r="A403" s="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spans="1:27" ht="15.75" customHeight="1">
      <c r="A404" s="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spans="1:27" ht="15.75" customHeight="1">
      <c r="A405" s="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spans="1:27" ht="15.75" customHeight="1">
      <c r="A406" s="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spans="1:27" ht="15.75" customHeight="1">
      <c r="A407" s="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spans="1:27" ht="15.75" customHeight="1">
      <c r="A408" s="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spans="1:27" ht="15.75" customHeight="1">
      <c r="A409" s="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spans="1:27" ht="15.75" customHeight="1">
      <c r="A410" s="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spans="1:27" ht="15.75" customHeight="1">
      <c r="A411" s="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spans="1:27" ht="15.75" customHeight="1">
      <c r="A412" s="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spans="1:27" ht="15.75" customHeight="1">
      <c r="A413" s="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spans="1:27" ht="15.75" customHeight="1">
      <c r="A414" s="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spans="1:27" ht="15.75" customHeight="1">
      <c r="A415" s="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spans="1:27" ht="15.75" customHeight="1">
      <c r="A416" s="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spans="1:27" ht="15.75" customHeight="1">
      <c r="A417" s="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spans="1:27" ht="15.75" customHeight="1">
      <c r="A418" s="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spans="1:27" ht="15.75" customHeight="1">
      <c r="A419" s="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spans="1:27" ht="15.75" customHeight="1">
      <c r="A420" s="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spans="1:27" ht="15.75" customHeight="1">
      <c r="A421" s="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spans="1:27" ht="15.75" customHeight="1">
      <c r="A422" s="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spans="1:27" ht="15.75" customHeight="1">
      <c r="A423" s="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spans="1:27" ht="15.75" customHeight="1">
      <c r="A424" s="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spans="1:27" ht="15.75" customHeight="1">
      <c r="A425" s="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spans="1:27" ht="15.75" customHeight="1">
      <c r="A426" s="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spans="1:27" ht="15.75" customHeight="1">
      <c r="A427" s="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spans="1:27" ht="15.75" customHeight="1">
      <c r="A428" s="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spans="1:27" ht="15.75" customHeight="1">
      <c r="A429" s="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spans="1:27" ht="15.75" customHeight="1">
      <c r="A430" s="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spans="1:27" ht="15.75" customHeight="1">
      <c r="A431" s="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spans="1:27" ht="15.75" customHeight="1">
      <c r="A432" s="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spans="1:27" ht="15.75" customHeight="1">
      <c r="A433" s="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spans="1:27" ht="15.75" customHeight="1">
      <c r="A434" s="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spans="1:27" ht="15.75" customHeight="1">
      <c r="A435" s="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spans="1:27" ht="15.75" customHeight="1">
      <c r="A436" s="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spans="1:27" ht="15.75" customHeight="1">
      <c r="A437" s="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spans="1:27" ht="15.75" customHeight="1">
      <c r="A438" s="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spans="1:27" ht="15.75" customHeight="1">
      <c r="A439" s="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spans="1:27" ht="15.75" customHeight="1">
      <c r="A440" s="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spans="1:27" ht="15.75" customHeight="1">
      <c r="A441" s="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spans="1:27" ht="15.75" customHeight="1">
      <c r="A442" s="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spans="1:27" ht="15.75" customHeight="1">
      <c r="A443" s="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spans="1:27" ht="15.75" customHeight="1">
      <c r="A444" s="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spans="1:27" ht="15.75" customHeight="1">
      <c r="A445" s="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spans="1:27" ht="15.75" customHeight="1">
      <c r="A446" s="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spans="1:27" ht="15.75" customHeight="1">
      <c r="A447" s="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spans="1:27" ht="15.75" customHeight="1">
      <c r="A448" s="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spans="1:27" ht="15.75" customHeight="1">
      <c r="A449" s="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spans="1:27" ht="15.75" customHeight="1">
      <c r="A450" s="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spans="1:27" ht="15.75" customHeight="1">
      <c r="A451" s="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spans="1:27" ht="15.75" customHeight="1">
      <c r="A452" s="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spans="1:27" ht="15.75" customHeight="1">
      <c r="A453" s="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spans="1:27" ht="15.75" customHeight="1">
      <c r="A454" s="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spans="1:27" ht="15.75" customHeight="1">
      <c r="A455" s="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spans="1:27" ht="15.75" customHeight="1">
      <c r="A456" s="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spans="1:27" ht="15.75" customHeight="1">
      <c r="A457" s="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spans="1:27" ht="15.75" customHeight="1">
      <c r="A458" s="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spans="1:27" ht="15.75" customHeight="1">
      <c r="A459" s="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spans="1:27" ht="15.75" customHeight="1">
      <c r="A460" s="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spans="1:27" ht="15.75" customHeight="1">
      <c r="A461" s="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spans="1:27" ht="15.75" customHeight="1">
      <c r="A462" s="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spans="1:27" ht="15.75" customHeight="1">
      <c r="A463" s="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spans="1:27" ht="15.75" customHeight="1">
      <c r="A464" s="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spans="1:27" ht="15.75" customHeight="1">
      <c r="A465" s="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spans="1:27" ht="15.75" customHeight="1">
      <c r="A466" s="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spans="1:27" ht="15.75" customHeight="1">
      <c r="A467" s="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spans="1:27" ht="15.75" customHeight="1">
      <c r="A468" s="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spans="1:27" ht="15.75" customHeight="1">
      <c r="A469" s="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spans="1:27" ht="15.75" customHeight="1">
      <c r="A470" s="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spans="1:27" ht="15.75" customHeight="1">
      <c r="A471" s="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spans="1:27" ht="15.75" customHeight="1">
      <c r="A472" s="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spans="1:27" ht="15.75" customHeight="1">
      <c r="A473" s="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spans="1:27" ht="15.75" customHeight="1">
      <c r="A474" s="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spans="1:27" ht="15.75" customHeight="1">
      <c r="A475" s="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spans="1:27" ht="15.75" customHeight="1">
      <c r="A476" s="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spans="1:27" ht="15.75" customHeight="1">
      <c r="A477" s="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spans="1:27" ht="15.75" customHeight="1">
      <c r="A478" s="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spans="1:27" ht="15.75" customHeight="1">
      <c r="A479" s="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spans="1:27" ht="15.75" customHeight="1">
      <c r="A480" s="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spans="1:27" ht="15.75" customHeight="1">
      <c r="A481" s="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spans="1:27" ht="15.75" customHeight="1">
      <c r="A482" s="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spans="1:27" ht="15.75" customHeight="1">
      <c r="A483" s="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spans="1:27" ht="15.75" customHeight="1">
      <c r="A484" s="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spans="1:27" ht="15.75" customHeight="1">
      <c r="A485" s="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spans="1:27" ht="15.75" customHeight="1">
      <c r="A486" s="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spans="1:27" ht="15.75" customHeight="1">
      <c r="A487" s="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spans="1:27" ht="15.75" customHeight="1">
      <c r="A488" s="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spans="1:27" ht="15.75" customHeight="1">
      <c r="A489" s="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spans="1:27" ht="15.75" customHeight="1">
      <c r="A490" s="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spans="1:27" ht="15.75" customHeight="1">
      <c r="A491" s="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spans="1:27" ht="15.75" customHeight="1">
      <c r="A492" s="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spans="1:27" ht="15.75" customHeight="1">
      <c r="A493" s="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spans="1:27" ht="15.75" customHeight="1">
      <c r="A494" s="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spans="1:27" ht="15.75" customHeight="1">
      <c r="A495" s="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spans="1:27" ht="15.75" customHeight="1">
      <c r="A496" s="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spans="1:27" ht="15.75" customHeight="1">
      <c r="A497" s="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spans="1:27" ht="15.75" customHeight="1">
      <c r="A498" s="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spans="1:27" ht="15.75" customHeight="1">
      <c r="A499" s="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spans="1:27" ht="15.75" customHeight="1">
      <c r="A500" s="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spans="1:27" ht="15.75" customHeight="1">
      <c r="A501" s="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spans="1:27" ht="15.75" customHeight="1">
      <c r="A502" s="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spans="1:27" ht="15.75" customHeight="1">
      <c r="A503" s="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spans="1:27" ht="15.75" customHeight="1">
      <c r="A504" s="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spans="1:27" ht="15.75" customHeight="1">
      <c r="A505" s="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spans="1:27" ht="15.75" customHeight="1">
      <c r="A506" s="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spans="1:27" ht="15.75" customHeight="1">
      <c r="A507" s="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spans="1:27" ht="15.75" customHeight="1">
      <c r="A508" s="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spans="1:27" ht="15.75" customHeight="1">
      <c r="A509" s="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spans="1:27" ht="15.75" customHeight="1">
      <c r="A510" s="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spans="1:27" ht="15.75" customHeight="1">
      <c r="A511" s="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spans="1:27" ht="15.75" customHeight="1">
      <c r="A512" s="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spans="1:27" ht="15.75" customHeight="1">
      <c r="A513" s="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spans="1:27" ht="15.75" customHeight="1">
      <c r="A514" s="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spans="1:27" ht="15.75" customHeight="1">
      <c r="A515" s="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spans="1:27" ht="15.75" customHeight="1">
      <c r="A516" s="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spans="1:27" ht="15.75" customHeight="1">
      <c r="A517" s="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spans="1:27" ht="15.75" customHeight="1">
      <c r="A518" s="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spans="1:27" ht="15.75" customHeight="1">
      <c r="A519" s="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spans="1:27" ht="15.75" customHeight="1">
      <c r="A520" s="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spans="1:27" ht="15.75" customHeight="1">
      <c r="A521" s="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spans="1:27" ht="15.75" customHeight="1">
      <c r="A522" s="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spans="1:27" ht="15.75" customHeight="1">
      <c r="A523" s="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spans="1:27" ht="15.75" customHeight="1">
      <c r="A524" s="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spans="1:27" ht="15.75" customHeight="1">
      <c r="A525" s="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spans="1:27" ht="15.75" customHeight="1">
      <c r="A526" s="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spans="1:27" ht="15.75" customHeight="1">
      <c r="A527" s="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spans="1:27" ht="15.75" customHeight="1">
      <c r="A528" s="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spans="1:27" ht="15.75" customHeight="1">
      <c r="A529" s="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spans="1:27" ht="15.75" customHeight="1">
      <c r="A530" s="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spans="1:27" ht="15.75" customHeight="1">
      <c r="A531" s="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spans="1:27" ht="15.75" customHeight="1">
      <c r="A532" s="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spans="1:27" ht="15.75" customHeight="1">
      <c r="A533" s="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spans="1:27" ht="15.75" customHeight="1">
      <c r="A534" s="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spans="1:27" ht="15.75" customHeight="1">
      <c r="A535" s="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spans="1:27" ht="15.75" customHeight="1">
      <c r="A536" s="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spans="1:27" ht="15.75" customHeight="1">
      <c r="A537" s="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spans="1:27" ht="15.75" customHeight="1">
      <c r="A538" s="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spans="1:27" ht="15.75" customHeight="1">
      <c r="A539" s="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spans="1:27" ht="15.75" customHeight="1">
      <c r="A540" s="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spans="1:27" ht="15.75" customHeight="1">
      <c r="A541" s="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spans="1:27" ht="15.75" customHeight="1">
      <c r="A542" s="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spans="1:27" ht="15.75" customHeight="1">
      <c r="A543" s="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spans="1:27" ht="15.75" customHeight="1">
      <c r="A544" s="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spans="1:27" ht="15.75" customHeight="1">
      <c r="A545" s="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spans="1:27" ht="15.75" customHeight="1">
      <c r="A546" s="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spans="1:27" ht="15.75" customHeight="1">
      <c r="A547" s="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spans="1:27" ht="15.75" customHeight="1">
      <c r="A548" s="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spans="1:27" ht="15.75" customHeight="1">
      <c r="A549" s="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spans="1:27" ht="15.75" customHeight="1">
      <c r="A550" s="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spans="1:27" ht="15.75" customHeight="1">
      <c r="A551" s="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spans="1:27" ht="15.75" customHeight="1">
      <c r="A552" s="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spans="1:27" ht="15.75" customHeight="1">
      <c r="A553" s="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spans="1:27" ht="15.75" customHeight="1">
      <c r="A554" s="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spans="1:27" ht="15.75" customHeight="1">
      <c r="A555" s="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spans="1:27" ht="15.75" customHeight="1">
      <c r="A556" s="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spans="1:27" ht="15.75" customHeight="1">
      <c r="A557" s="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spans="1:27" ht="15.75" customHeight="1">
      <c r="A558" s="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spans="1:27" ht="15.75" customHeight="1">
      <c r="A559" s="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spans="1:27" ht="15.75" customHeight="1">
      <c r="A560" s="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spans="1:27" ht="15.75" customHeight="1">
      <c r="A561" s="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spans="1:27" ht="15.75" customHeight="1">
      <c r="A562" s="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spans="1:27" ht="15.75" customHeight="1">
      <c r="A563" s="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spans="1:27" ht="15.75" customHeight="1">
      <c r="A564" s="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spans="1:27" ht="15.75" customHeight="1">
      <c r="A565" s="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spans="1:27" ht="15.75" customHeight="1">
      <c r="A566" s="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spans="1:27" ht="15.75" customHeight="1">
      <c r="A567" s="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spans="1:27" ht="15.75" customHeight="1">
      <c r="A568" s="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spans="1:27" ht="15.75" customHeight="1">
      <c r="A569" s="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spans="1:27" ht="15.75" customHeight="1">
      <c r="A570" s="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spans="1:27" ht="15.75" customHeight="1">
      <c r="A571" s="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spans="1:27" ht="15.75" customHeight="1">
      <c r="A572" s="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spans="1:27" ht="15.75" customHeight="1">
      <c r="A573" s="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spans="1:27" ht="15.75" customHeight="1">
      <c r="A574" s="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spans="1:27" ht="15.75" customHeight="1">
      <c r="A575" s="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spans="1:27" ht="15.75" customHeight="1">
      <c r="A576" s="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spans="1:27" ht="15.75" customHeight="1">
      <c r="A577" s="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spans="1:27" ht="15.75" customHeight="1">
      <c r="A578" s="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spans="1:27" ht="15.75" customHeight="1">
      <c r="A579" s="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spans="1:27" ht="15.75" customHeight="1">
      <c r="A580" s="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spans="1:27" ht="15.75" customHeight="1">
      <c r="A581" s="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spans="1:27" ht="15.75" customHeight="1">
      <c r="A582" s="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spans="1:27" ht="15.75" customHeight="1">
      <c r="A583" s="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spans="1:27" ht="15.75" customHeight="1">
      <c r="A584" s="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spans="1:27" ht="15.75" customHeight="1">
      <c r="A585" s="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spans="1:27" ht="15.75" customHeight="1">
      <c r="A586" s="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spans="1:27" ht="15.75" customHeight="1">
      <c r="A587" s="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spans="1:27" ht="15.75" customHeight="1">
      <c r="A588" s="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spans="1:27" ht="15.75" customHeight="1">
      <c r="A589" s="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spans="1:27" ht="15.75" customHeight="1">
      <c r="A590" s="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spans="1:27" ht="15.75" customHeight="1">
      <c r="A591" s="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spans="1:27" ht="15.75" customHeight="1">
      <c r="A592" s="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spans="1:27" ht="15.75" customHeight="1">
      <c r="A593" s="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spans="1:27" ht="15.75" customHeight="1">
      <c r="A594" s="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spans="1:27" ht="15.75" customHeight="1">
      <c r="A595" s="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spans="1:27" ht="15.75" customHeight="1">
      <c r="A596" s="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spans="1:27" ht="15.75" customHeight="1">
      <c r="A597" s="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spans="1:27" ht="15.75" customHeight="1">
      <c r="A598" s="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spans="1:27" ht="15.75" customHeight="1">
      <c r="A599" s="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spans="1:27" ht="15.75" customHeight="1">
      <c r="A600" s="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spans="1:27" ht="15.75" customHeight="1">
      <c r="A601" s="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spans="1:27" ht="15.75" customHeight="1">
      <c r="A602" s="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spans="1:27" ht="15.75" customHeight="1">
      <c r="A603" s="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spans="1:27" ht="15.75" customHeight="1">
      <c r="A604" s="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spans="1:27" ht="15.75" customHeight="1">
      <c r="A605" s="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spans="1:27" ht="15.75" customHeight="1">
      <c r="A606" s="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spans="1:27" ht="15.75" customHeight="1">
      <c r="A607" s="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spans="1:27" ht="15.75" customHeight="1">
      <c r="A608" s="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spans="1:27" ht="15.75" customHeight="1">
      <c r="A609" s="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spans="1:27" ht="15.75" customHeight="1">
      <c r="A610" s="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spans="1:27" ht="15.75" customHeight="1">
      <c r="A611" s="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spans="1:27" ht="15.75" customHeight="1">
      <c r="A612" s="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spans="1:27" ht="15.75" customHeight="1">
      <c r="A613" s="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spans="1:27" ht="15.75" customHeight="1">
      <c r="A614" s="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spans="1:27" ht="15.75" customHeight="1">
      <c r="A615" s="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spans="1:27" ht="15.75" customHeight="1">
      <c r="A616" s="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spans="1:27" ht="15.75" customHeight="1">
      <c r="A617" s="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spans="1:27" ht="15.75" customHeight="1">
      <c r="A618" s="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spans="1:27" ht="15.75" customHeight="1">
      <c r="A619" s="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spans="1:27" ht="15.75" customHeight="1">
      <c r="A620" s="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spans="1:27" ht="15.75" customHeight="1">
      <c r="A621" s="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spans="1:27" ht="15.75" customHeight="1">
      <c r="A622" s="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spans="1:27" ht="15.75" customHeight="1">
      <c r="A623" s="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spans="1:27" ht="15.75" customHeight="1">
      <c r="A624" s="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spans="1:27" ht="15.75" customHeight="1">
      <c r="A625" s="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spans="1:27" ht="15.75" customHeight="1">
      <c r="A626" s="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spans="1:27" ht="15.75" customHeight="1">
      <c r="A627" s="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spans="1:27" ht="15.75" customHeight="1">
      <c r="A628" s="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spans="1:27" ht="15.75" customHeight="1">
      <c r="A629" s="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spans="1:27" ht="15.75" customHeight="1">
      <c r="A630" s="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spans="1:27" ht="15.75" customHeight="1">
      <c r="A631" s="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spans="1:27" ht="15.75" customHeight="1">
      <c r="A632" s="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spans="1:27" ht="15.75" customHeight="1">
      <c r="A633" s="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spans="1:27" ht="15.75" customHeight="1">
      <c r="A634" s="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spans="1:27" ht="15.75" customHeight="1">
      <c r="A635" s="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spans="1:27" ht="15.75" customHeight="1">
      <c r="A636" s="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spans="1:27" ht="15.75" customHeight="1">
      <c r="A637" s="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spans="1:27" ht="15.75" customHeight="1">
      <c r="A638" s="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spans="1:27" ht="15.75" customHeight="1">
      <c r="A639" s="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spans="1:27" ht="15.75" customHeight="1">
      <c r="A640" s="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spans="1:27" ht="15.75" customHeight="1">
      <c r="A641" s="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spans="1:27" ht="15.75" customHeight="1">
      <c r="A642" s="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spans="1:27" ht="15.75" customHeight="1">
      <c r="A643" s="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spans="1:27" ht="15.75" customHeight="1">
      <c r="A644" s="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spans="1:27" ht="15.75" customHeight="1">
      <c r="A645" s="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spans="1:27" ht="15.75" customHeight="1">
      <c r="A646" s="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spans="1:27" ht="15.75" customHeight="1">
      <c r="A647" s="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spans="1:27" ht="15.75" customHeight="1">
      <c r="A648" s="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spans="1:27" ht="15.75" customHeight="1">
      <c r="A649" s="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spans="1:27" ht="15.75" customHeight="1">
      <c r="A650" s="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spans="1:27" ht="15.75" customHeight="1">
      <c r="A651" s="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spans="1:27" ht="15.75" customHeight="1">
      <c r="A652" s="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spans="1:27" ht="15.75" customHeight="1">
      <c r="A653" s="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spans="1:27" ht="15.75" customHeight="1">
      <c r="A654" s="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spans="1:27" ht="15.75" customHeight="1">
      <c r="A655" s="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spans="1:27" ht="15.75" customHeight="1">
      <c r="A656" s="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spans="1:27" ht="15.75" customHeight="1">
      <c r="A657" s="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spans="1:27" ht="15.75" customHeight="1">
      <c r="A658" s="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spans="1:27" ht="15.75" customHeight="1">
      <c r="A659" s="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spans="1:27" ht="15.75" customHeight="1">
      <c r="A660" s="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spans="1:27" ht="15.75" customHeight="1">
      <c r="A661" s="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spans="1:27" ht="15.75" customHeight="1">
      <c r="A662" s="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spans="1:27" ht="15.75" customHeight="1">
      <c r="A663" s="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spans="1:27" ht="15.75" customHeight="1">
      <c r="A664" s="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spans="1:27" ht="15.75" customHeight="1">
      <c r="A665" s="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spans="1:27" ht="15.75" customHeight="1">
      <c r="A666" s="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spans="1:27" ht="15.75" customHeight="1">
      <c r="A667" s="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spans="1:27" ht="15.75" customHeight="1">
      <c r="A668" s="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spans="1:27" ht="15.75" customHeight="1">
      <c r="A669" s="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spans="1:27" ht="15.75" customHeight="1">
      <c r="A670" s="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spans="1:27" ht="15.75" customHeight="1">
      <c r="A671" s="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spans="1:27" ht="15.75" customHeight="1">
      <c r="A672" s="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spans="1:27" ht="15.75" customHeight="1">
      <c r="A673" s="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spans="1:27" ht="15.75" customHeight="1">
      <c r="A674" s="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spans="1:27" ht="15.75" customHeight="1">
      <c r="A675" s="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spans="1:27" ht="15.75" customHeight="1">
      <c r="A676" s="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spans="1:27" ht="15.75" customHeight="1">
      <c r="A677" s="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spans="1:27" ht="15.75" customHeight="1">
      <c r="A678" s="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spans="1:27" ht="15.75" customHeight="1">
      <c r="A679" s="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spans="1:27" ht="15.75" customHeight="1">
      <c r="A680" s="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spans="1:27" ht="15.75" customHeight="1">
      <c r="A681" s="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spans="1:27" ht="15.75" customHeight="1">
      <c r="A682" s="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spans="1:27" ht="15.75" customHeight="1">
      <c r="A683" s="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spans="1:27" ht="15.75" customHeight="1">
      <c r="A684" s="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spans="1:27" ht="15.75" customHeight="1">
      <c r="A685" s="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spans="1:27" ht="15.75" customHeight="1">
      <c r="A686" s="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spans="1:27" ht="15.75" customHeight="1">
      <c r="A687" s="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spans="1:27" ht="15.75" customHeight="1">
      <c r="A688" s="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spans="1:27" ht="15.75" customHeight="1">
      <c r="A689" s="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spans="1:27" ht="15.75" customHeight="1">
      <c r="A690" s="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spans="1:27" ht="15.75" customHeight="1">
      <c r="A691" s="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spans="1:27" ht="15.75" customHeight="1">
      <c r="A692" s="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spans="1:27" ht="15.75" customHeight="1">
      <c r="A693" s="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spans="1:27" ht="15.75" customHeight="1">
      <c r="A694" s="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spans="1:27" ht="15.75" customHeight="1">
      <c r="A695" s="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spans="1:27" ht="15.75" customHeight="1">
      <c r="A696" s="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spans="1:27" ht="15.75" customHeight="1">
      <c r="A697" s="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spans="1:27" ht="15.75" customHeight="1">
      <c r="A698" s="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spans="1:27" ht="15.75" customHeight="1">
      <c r="A699" s="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spans="1:27" ht="15.75" customHeight="1">
      <c r="A700" s="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spans="1:27" ht="15.75" customHeight="1">
      <c r="A701" s="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spans="1:27" ht="15.75" customHeight="1">
      <c r="A702" s="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spans="1:27" ht="15.75" customHeight="1">
      <c r="A703" s="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spans="1:27" ht="15.75" customHeight="1">
      <c r="A704" s="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spans="1:27" ht="15.75" customHeight="1">
      <c r="A705" s="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spans="1:27" ht="15.75" customHeight="1">
      <c r="A706" s="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spans="1:27" ht="15.75" customHeight="1">
      <c r="A707" s="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spans="1:27" ht="15.75" customHeight="1">
      <c r="A708" s="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spans="1:27" ht="15.75" customHeight="1">
      <c r="A709" s="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spans="1:27" ht="15.75" customHeight="1">
      <c r="A710" s="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spans="1:27" ht="15.75" customHeight="1">
      <c r="A711" s="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spans="1:27" ht="15.75" customHeight="1">
      <c r="A712" s="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spans="1:27" ht="15.75" customHeight="1">
      <c r="A713" s="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spans="1:27" ht="15.75" customHeight="1">
      <c r="A714" s="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spans="1:27" ht="15.75" customHeight="1">
      <c r="A715" s="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spans="1:27" ht="15.75" customHeight="1">
      <c r="A716" s="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spans="1:27" ht="15.75" customHeight="1">
      <c r="A717" s="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spans="1:27" ht="15.75" customHeight="1">
      <c r="A718" s="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spans="1:27" ht="15.75" customHeight="1">
      <c r="A719" s="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spans="1:27" ht="15.75" customHeight="1">
      <c r="A720" s="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spans="1:27" ht="15.75" customHeight="1">
      <c r="A721" s="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spans="1:27" ht="15.75" customHeight="1">
      <c r="A722" s="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spans="1:27" ht="15.75" customHeight="1">
      <c r="A723" s="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spans="1:27" ht="15.75" customHeight="1">
      <c r="A724" s="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spans="1:27" ht="15.75" customHeight="1">
      <c r="A725" s="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spans="1:27" ht="15.75" customHeight="1">
      <c r="A726" s="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spans="1:27" ht="15.75" customHeight="1">
      <c r="A727" s="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spans="1:27" ht="15.75" customHeight="1">
      <c r="A728" s="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spans="1:27" ht="15.75" customHeight="1">
      <c r="A729" s="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spans="1:27" ht="15.75" customHeight="1">
      <c r="A730" s="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spans="1:27" ht="15.75" customHeight="1">
      <c r="A731" s="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spans="1:27" ht="15.75" customHeight="1">
      <c r="A732" s="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spans="1:27" ht="15.75" customHeight="1">
      <c r="A733" s="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spans="1:27" ht="15.75" customHeight="1">
      <c r="A734" s="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spans="1:27" ht="15.75" customHeight="1">
      <c r="A735" s="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spans="1:27" ht="15.75" customHeight="1">
      <c r="A736" s="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spans="1:27" ht="15.75" customHeight="1">
      <c r="A737" s="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spans="1:27" ht="15.75" customHeight="1">
      <c r="A738" s="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spans="1:27" ht="15.75" customHeight="1">
      <c r="A739" s="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spans="1:27" ht="15.75" customHeight="1">
      <c r="A740" s="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spans="1:27" ht="15.75" customHeight="1">
      <c r="A741" s="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spans="1:27" ht="15.75" customHeight="1">
      <c r="A742" s="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spans="1:27" ht="15.75" customHeight="1">
      <c r="A743" s="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spans="1:27" ht="15.75" customHeight="1">
      <c r="A744" s="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spans="1:27" ht="15.75" customHeight="1">
      <c r="A745" s="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spans="1:27" ht="15.75" customHeight="1">
      <c r="A746" s="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spans="1:27" ht="15.75" customHeight="1">
      <c r="A747" s="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spans="1:27" ht="15.75" customHeight="1">
      <c r="A748" s="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spans="1:27" ht="15.75" customHeight="1">
      <c r="A749" s="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spans="1:27" ht="15.75" customHeight="1">
      <c r="A750" s="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spans="1:27" ht="15.75" customHeight="1">
      <c r="A751" s="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spans="1:27" ht="15.75" customHeight="1">
      <c r="A752" s="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spans="1:27" ht="15.75" customHeight="1">
      <c r="A753" s="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spans="1:27" ht="15.75" customHeight="1">
      <c r="A754" s="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spans="1:27" ht="15.75" customHeight="1">
      <c r="A755" s="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spans="1:27" ht="15.75" customHeight="1">
      <c r="A756" s="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spans="1:27" ht="15.75" customHeight="1">
      <c r="A757" s="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spans="1:27" ht="15.75" customHeight="1">
      <c r="A758" s="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spans="1:27" ht="15.75" customHeight="1">
      <c r="A759" s="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spans="1:27" ht="15.75" customHeight="1">
      <c r="A760" s="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spans="1:27" ht="15.75" customHeight="1">
      <c r="A761" s="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spans="1:27" ht="15.75" customHeight="1">
      <c r="A762" s="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spans="1:27" ht="15.75" customHeight="1">
      <c r="A763" s="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spans="1:27" ht="15.75" customHeight="1">
      <c r="A764" s="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spans="1:27" ht="15.75" customHeight="1">
      <c r="A765" s="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spans="1:27" ht="15.75" customHeight="1">
      <c r="A766" s="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spans="1:27" ht="15.75" customHeight="1">
      <c r="A767" s="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spans="1:27" ht="15.75" customHeight="1">
      <c r="A768" s="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spans="1:27" ht="15.75" customHeight="1">
      <c r="A769" s="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spans="1:27" ht="15.75" customHeight="1">
      <c r="A770" s="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spans="1:27" ht="15.75" customHeight="1">
      <c r="A771" s="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spans="1:27" ht="15.75" customHeight="1">
      <c r="A772" s="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spans="1:27" ht="15.75" customHeight="1">
      <c r="A773" s="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spans="1:27" ht="15.75" customHeight="1">
      <c r="A774" s="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spans="1:27" ht="15.75" customHeight="1">
      <c r="A775" s="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spans="1:27" ht="15.75" customHeight="1">
      <c r="A776" s="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spans="1:27" ht="15.75" customHeight="1">
      <c r="A777" s="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spans="1:27" ht="15.75" customHeight="1">
      <c r="A778" s="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spans="1:27" ht="15.75" customHeight="1">
      <c r="A779" s="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spans="1:27" ht="15.75" customHeight="1">
      <c r="A780" s="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spans="1:27" ht="15.75" customHeight="1">
      <c r="A781" s="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spans="1:27" ht="15.75" customHeight="1">
      <c r="A782" s="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spans="1:27" ht="15.75" customHeight="1">
      <c r="A783" s="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spans="1:27" ht="15.75" customHeight="1">
      <c r="A784" s="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spans="1:27" ht="15.75" customHeight="1">
      <c r="A785" s="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spans="1:27" ht="15.75" customHeight="1">
      <c r="A786" s="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spans="1:27" ht="15.75" customHeight="1">
      <c r="A787" s="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spans="1:27" ht="15.75" customHeight="1">
      <c r="A788" s="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spans="1:27" ht="15.75" customHeight="1">
      <c r="A789" s="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spans="1:27" ht="15.75" customHeight="1">
      <c r="A790" s="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spans="1:27" ht="15.75" customHeight="1">
      <c r="A791" s="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spans="1:27" ht="15.75" customHeight="1">
      <c r="A792" s="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spans="1:27" ht="15.75" customHeight="1">
      <c r="A793" s="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spans="1:27" ht="15.75" customHeight="1">
      <c r="A794" s="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spans="1:27" ht="15.75" customHeight="1">
      <c r="A795" s="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spans="1:27" ht="15.75" customHeight="1">
      <c r="A796" s="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spans="1:27" ht="15.75" customHeight="1">
      <c r="A797" s="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spans="1:27" ht="15.75" customHeight="1">
      <c r="A798" s="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spans="1:27" ht="15.75" customHeight="1">
      <c r="A799" s="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spans="1:27" ht="15.75" customHeight="1">
      <c r="A800" s="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spans="1:27" ht="15.75" customHeight="1">
      <c r="A801" s="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spans="1:27" ht="15.75" customHeight="1">
      <c r="A802" s="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spans="1:27" ht="15.75" customHeight="1">
      <c r="A803" s="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spans="1:27" ht="15.75" customHeight="1">
      <c r="A804" s="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spans="1:27" ht="15.75" customHeight="1">
      <c r="A805" s="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spans="1:27" ht="15.75" customHeight="1">
      <c r="A806" s="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spans="1:27" ht="15.75" customHeight="1">
      <c r="A807" s="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spans="1:27" ht="15.75" customHeight="1">
      <c r="A808" s="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spans="1:27" ht="15.75" customHeight="1">
      <c r="A809" s="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spans="1:27" ht="15.75" customHeight="1">
      <c r="A810" s="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spans="1:27" ht="15.75" customHeight="1">
      <c r="A811" s="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spans="1:27" ht="15.75" customHeight="1">
      <c r="A812" s="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spans="1:27" ht="15.75" customHeight="1">
      <c r="A813" s="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spans="1:27" ht="15.75" customHeight="1">
      <c r="A814" s="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spans="1:27" ht="15.75" customHeight="1">
      <c r="A815" s="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spans="1:27" ht="15.75" customHeight="1">
      <c r="A816" s="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spans="1:27" ht="15.75" customHeight="1">
      <c r="A817" s="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spans="1:27" ht="15.75" customHeight="1">
      <c r="A818" s="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spans="1:27" ht="15.75" customHeight="1">
      <c r="A819" s="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spans="1:27" ht="15.75" customHeight="1">
      <c r="A820" s="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spans="1:27" ht="15.75" customHeight="1">
      <c r="A821" s="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spans="1:27" ht="15.75" customHeight="1">
      <c r="A822" s="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spans="1:27" ht="15.75" customHeight="1">
      <c r="A823" s="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spans="1:27" ht="15.75" customHeight="1">
      <c r="A824" s="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spans="1:27" ht="15.75" customHeight="1">
      <c r="A825" s="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spans="1:27" ht="15.75" customHeight="1">
      <c r="A826" s="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spans="1:27" ht="15.75" customHeight="1">
      <c r="A827" s="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spans="1:27" ht="15.75" customHeight="1">
      <c r="A828" s="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spans="1:27" ht="15.75" customHeight="1">
      <c r="A829" s="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spans="1:27" ht="15.75" customHeight="1">
      <c r="A830" s="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spans="1:27" ht="15.75" customHeight="1">
      <c r="A831" s="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spans="1:27" ht="15.75" customHeight="1">
      <c r="A832" s="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spans="1:27" ht="15.75" customHeight="1">
      <c r="A833" s="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spans="1:27" ht="15.75" customHeight="1">
      <c r="A834" s="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spans="1:27" ht="15.75" customHeight="1">
      <c r="A835" s="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spans="1:27" ht="15.75" customHeight="1">
      <c r="A836" s="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spans="1:27" ht="15.75" customHeight="1">
      <c r="A837" s="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spans="1:27" ht="15.75" customHeight="1">
      <c r="A838" s="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spans="1:27" ht="15.75" customHeight="1">
      <c r="A839" s="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spans="1:27" ht="15.75" customHeight="1">
      <c r="A840" s="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spans="1:27" ht="15.75" customHeight="1">
      <c r="A841" s="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spans="1:27" ht="15.75" customHeight="1">
      <c r="A842" s="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spans="1:27" ht="15.75" customHeight="1">
      <c r="A843" s="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spans="1:27" ht="15.75" customHeight="1">
      <c r="A844" s="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spans="1:27" ht="15.75" customHeight="1">
      <c r="A845" s="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spans="1:27" ht="15.75" customHeight="1">
      <c r="A846" s="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spans="1:27" ht="15.75" customHeight="1">
      <c r="A847" s="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spans="1:27" ht="15.75" customHeight="1">
      <c r="A848" s="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spans="1:27" ht="15.75" customHeight="1">
      <c r="A849" s="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spans="1:27" ht="15.75" customHeight="1">
      <c r="A850" s="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spans="1:27" ht="15.75" customHeight="1">
      <c r="A851" s="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spans="1:27" ht="15.75" customHeight="1">
      <c r="A852" s="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spans="1:27" ht="15.75" customHeight="1">
      <c r="A853" s="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spans="1:27" ht="15.75" customHeight="1">
      <c r="A854" s="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spans="1:27" ht="15.75" customHeight="1">
      <c r="A855" s="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spans="1:27" ht="15.75" customHeight="1">
      <c r="A856" s="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spans="1:27" ht="15.75" customHeight="1">
      <c r="A857" s="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spans="1:27" ht="15.75" customHeight="1">
      <c r="A858" s="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spans="1:27" ht="15.75" customHeight="1">
      <c r="A859" s="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spans="1:27" ht="15.75" customHeight="1">
      <c r="A860" s="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spans="1:27" ht="15.75" customHeight="1">
      <c r="A861" s="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spans="1:27" ht="15.75" customHeight="1">
      <c r="A862" s="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spans="1:27" ht="15.75" customHeight="1">
      <c r="A863" s="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spans="1:27" ht="15.75" customHeight="1">
      <c r="A864" s="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spans="1:27" ht="15.75" customHeight="1">
      <c r="A865" s="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spans="1:27" ht="15.75" customHeight="1">
      <c r="A866" s="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spans="1:27" ht="15.75" customHeight="1">
      <c r="A867" s="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spans="1:27" ht="15.75" customHeight="1">
      <c r="A868" s="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spans="1:27" ht="15.75" customHeight="1">
      <c r="A869" s="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spans="1:27" ht="15.75" customHeight="1">
      <c r="A870" s="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spans="1:27" ht="15.75" customHeight="1">
      <c r="A871" s="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spans="1:27" ht="15.75" customHeight="1">
      <c r="A872" s="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spans="1:27" ht="15.75" customHeight="1">
      <c r="A873" s="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spans="1:27" ht="15.75" customHeight="1">
      <c r="A874" s="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spans="1:27" ht="15.75" customHeight="1">
      <c r="A875" s="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spans="1:27" ht="15.75" customHeight="1">
      <c r="A876" s="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spans="1:27" ht="15.75" customHeight="1">
      <c r="A877" s="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spans="1:27" ht="15.75" customHeight="1">
      <c r="A878" s="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spans="1:27" ht="15.75" customHeight="1">
      <c r="A879" s="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spans="1:27" ht="15.75" customHeight="1">
      <c r="A880" s="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spans="1:27" ht="15.75" customHeight="1">
      <c r="A881" s="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spans="1:27" ht="15.75" customHeight="1">
      <c r="A882" s="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spans="1:27" ht="15.75" customHeight="1">
      <c r="A883" s="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spans="1:27" ht="15.75" customHeight="1">
      <c r="A884" s="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spans="1:27" ht="15.75" customHeight="1">
      <c r="A885" s="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spans="1:27" ht="15.75" customHeight="1">
      <c r="A886" s="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spans="1:27" ht="15.75" customHeight="1">
      <c r="A887" s="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spans="1:27" ht="15.75" customHeight="1">
      <c r="A888" s="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spans="1:27" ht="15.75" customHeight="1">
      <c r="A889" s="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spans="1:27" ht="15.75" customHeight="1">
      <c r="A890" s="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spans="1:27" ht="15.75" customHeight="1">
      <c r="A891" s="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spans="1:27" ht="15.75" customHeight="1">
      <c r="A892" s="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spans="1:27" ht="15.75" customHeight="1">
      <c r="A893" s="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spans="1:27" ht="15.75" customHeight="1">
      <c r="A894" s="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spans="1:27" ht="15.75" customHeight="1">
      <c r="A895" s="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spans="1:27" ht="15.75" customHeight="1">
      <c r="A896" s="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spans="1:27" ht="15.75" customHeight="1">
      <c r="A897" s="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spans="1:27" ht="15.75" customHeight="1">
      <c r="A898" s="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spans="1:27" ht="15.75" customHeight="1">
      <c r="A899" s="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spans="1:27" ht="15.75" customHeight="1">
      <c r="A900" s="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spans="1:27" ht="15.75" customHeight="1">
      <c r="A901" s="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spans="1:27" ht="15.75" customHeight="1">
      <c r="A902" s="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spans="1:27" ht="15.75" customHeight="1">
      <c r="A903" s="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spans="1:27" ht="15.75" customHeight="1">
      <c r="A904" s="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spans="1:27" ht="15.75" customHeight="1">
      <c r="A905" s="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spans="1:27" ht="15.75" customHeight="1">
      <c r="A906" s="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spans="1:27" ht="15.75" customHeight="1">
      <c r="A907" s="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spans="1:27" ht="15.75" customHeight="1">
      <c r="A908" s="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spans="1:27" ht="15.75" customHeight="1">
      <c r="A909" s="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spans="1:27" ht="15.75" customHeight="1">
      <c r="A910" s="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spans="1:27" ht="15.75" customHeight="1">
      <c r="A911" s="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spans="1:27" ht="15.75" customHeight="1">
      <c r="A912" s="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spans="1:27" ht="15.75" customHeight="1">
      <c r="A913" s="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spans="1:27" ht="15.75" customHeight="1">
      <c r="A914" s="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spans="1:27" ht="15.75" customHeight="1">
      <c r="A915" s="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spans="1:27" ht="15.75" customHeight="1">
      <c r="A916" s="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  <row r="917" spans="1:27" ht="15.75" customHeight="1">
      <c r="A917" s="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</row>
    <row r="918" spans="1:27" ht="15.75" customHeight="1">
      <c r="A918" s="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</row>
    <row r="919" spans="1:27" ht="15.75" customHeight="1">
      <c r="A919" s="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</row>
    <row r="920" spans="1:27" ht="15.75" customHeight="1">
      <c r="A920" s="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</row>
    <row r="921" spans="1:27" ht="15.75" customHeight="1">
      <c r="A921" s="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</row>
    <row r="922" spans="1:27" ht="15.75" customHeight="1">
      <c r="A922" s="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</row>
    <row r="923" spans="1:27" ht="15.75" customHeight="1">
      <c r="A923" s="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</row>
    <row r="924" spans="1:27" ht="15.75" customHeight="1">
      <c r="A924" s="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</row>
    <row r="925" spans="1:27" ht="15.75" customHeight="1">
      <c r="A925" s="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</row>
    <row r="926" spans="1:27" ht="15.75" customHeight="1">
      <c r="A926" s="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</row>
    <row r="927" spans="1:27" ht="15.75" customHeight="1">
      <c r="A927" s="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</row>
    <row r="928" spans="1:27" ht="15.75" customHeight="1">
      <c r="A928" s="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</row>
    <row r="929" spans="1:27" ht="15.75" customHeight="1">
      <c r="A929" s="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</row>
    <row r="930" spans="1:27" ht="15.75" customHeight="1">
      <c r="A930" s="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</row>
    <row r="931" spans="1:27" ht="15.75" customHeight="1">
      <c r="A931" s="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</row>
    <row r="932" spans="1:27" ht="15.75" customHeight="1">
      <c r="A932" s="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</row>
    <row r="933" spans="1:27" ht="15.75" customHeight="1">
      <c r="A933" s="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</row>
    <row r="934" spans="1:27" ht="15.75" customHeight="1">
      <c r="A934" s="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</row>
    <row r="935" spans="1:27" ht="15.75" customHeight="1">
      <c r="A935" s="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</row>
    <row r="936" spans="1:27" ht="15.75" customHeight="1">
      <c r="A936" s="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</row>
    <row r="937" spans="1:27" ht="15.75" customHeight="1">
      <c r="A937" s="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</row>
    <row r="938" spans="1:27" ht="15.75" customHeight="1">
      <c r="A938" s="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</row>
    <row r="939" spans="1:27" ht="15.75" customHeight="1">
      <c r="A939" s="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</row>
    <row r="940" spans="1:27" ht="15.75" customHeight="1">
      <c r="A940" s="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</row>
    <row r="941" spans="1:27" ht="15.75" customHeight="1">
      <c r="A941" s="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</row>
    <row r="942" spans="1:27" ht="15.75" customHeight="1">
      <c r="A942" s="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</row>
    <row r="943" spans="1:27" ht="15.75" customHeight="1">
      <c r="A943" s="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</row>
    <row r="944" spans="1:27" ht="15.75" customHeight="1">
      <c r="A944" s="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</row>
    <row r="945" spans="1:27" ht="15.75" customHeight="1">
      <c r="A945" s="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</row>
    <row r="946" spans="1:27" ht="15.75" customHeight="1">
      <c r="A946" s="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</row>
    <row r="947" spans="1:27" ht="15.75" customHeight="1">
      <c r="A947" s="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</row>
    <row r="948" spans="1:27" ht="15.75" customHeight="1">
      <c r="A948" s="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</row>
    <row r="949" spans="1:27" ht="15.75" customHeight="1">
      <c r="A949" s="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</row>
    <row r="950" spans="1:27" ht="15.75" customHeight="1">
      <c r="A950" s="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</row>
    <row r="951" spans="1:27" ht="15.75" customHeight="1">
      <c r="A951" s="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</row>
    <row r="952" spans="1:27" ht="15.75" customHeight="1">
      <c r="A952" s="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</row>
    <row r="953" spans="1:27" ht="15.75" customHeight="1">
      <c r="A953" s="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</row>
    <row r="954" spans="1:27" ht="15.75" customHeight="1">
      <c r="A954" s="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</row>
    <row r="955" spans="1:27" ht="15.75" customHeight="1">
      <c r="A955" s="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</row>
    <row r="956" spans="1:27" ht="15.75" customHeight="1">
      <c r="A956" s="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</row>
    <row r="957" spans="1:27" ht="15.75" customHeight="1">
      <c r="A957" s="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</row>
    <row r="958" spans="1:27" ht="15.75" customHeight="1">
      <c r="A958" s="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</row>
    <row r="959" spans="1:27" ht="15.75" customHeight="1">
      <c r="A959" s="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</row>
    <row r="960" spans="1:27" ht="15.75" customHeight="1">
      <c r="A960" s="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</row>
    <row r="961" spans="1:27" ht="15.75" customHeight="1">
      <c r="A961" s="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</row>
    <row r="962" spans="1:27" ht="15.75" customHeight="1">
      <c r="A962" s="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</row>
    <row r="963" spans="1:27" ht="15.75" customHeight="1">
      <c r="A963" s="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</row>
    <row r="964" spans="1:27" ht="15.75" customHeight="1">
      <c r="A964" s="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</row>
    <row r="965" spans="1:27" ht="15.75" customHeight="1">
      <c r="A965" s="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</row>
    <row r="966" spans="1:27" ht="15.75" customHeight="1">
      <c r="A966" s="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</row>
    <row r="967" spans="1:27" ht="15.75" customHeight="1">
      <c r="A967" s="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</row>
    <row r="968" spans="1:27" ht="15.75" customHeight="1">
      <c r="A968" s="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</row>
    <row r="969" spans="1:27" ht="15.75" customHeight="1">
      <c r="A969" s="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</row>
    <row r="970" spans="1:27" ht="15.75" customHeight="1">
      <c r="A970" s="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</row>
    <row r="971" spans="1:27" ht="15.75" customHeight="1">
      <c r="A971" s="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</row>
    <row r="972" spans="1:27" ht="15.75" customHeight="1">
      <c r="A972" s="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</row>
    <row r="973" spans="1:27" ht="15.75" customHeight="1">
      <c r="A973" s="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</row>
    <row r="974" spans="1:27" ht="15.75" customHeight="1">
      <c r="A974" s="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</row>
    <row r="975" spans="1:27" ht="15.75" customHeight="1">
      <c r="A975" s="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</row>
    <row r="976" spans="1:27" ht="15.75" customHeight="1">
      <c r="A976" s="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</row>
    <row r="977" spans="1:27" ht="15.75" customHeight="1">
      <c r="A977" s="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</row>
    <row r="978" spans="1:27" ht="15.75" customHeight="1">
      <c r="A978" s="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</row>
    <row r="979" spans="1:27" ht="15.75" customHeight="1">
      <c r="A979" s="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</row>
    <row r="980" spans="1:27" ht="15.75" customHeight="1">
      <c r="A980" s="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</row>
    <row r="981" spans="1:27" ht="15.75" customHeight="1">
      <c r="A981" s="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</row>
    <row r="982" spans="1:27" ht="15.75" customHeight="1">
      <c r="A982" s="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</row>
    <row r="983" spans="1:27" ht="15.75" customHeight="1">
      <c r="A983" s="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</row>
    <row r="984" spans="1:27" ht="15.75" customHeight="1">
      <c r="A984" s="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</row>
    <row r="985" spans="1:27" ht="15.75" customHeight="1">
      <c r="A985" s="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</row>
    <row r="986" spans="1:27" ht="15.75" customHeight="1">
      <c r="A986" s="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</row>
    <row r="987" spans="1:27" ht="15.75" customHeight="1">
      <c r="A987" s="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</row>
    <row r="988" spans="1:27" ht="15.75" customHeight="1">
      <c r="A988" s="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</row>
    <row r="989" spans="1:27" ht="15.75" customHeight="1">
      <c r="A989" s="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</row>
    <row r="990" spans="1:27" ht="15.75" customHeight="1">
      <c r="A990" s="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</row>
    <row r="991" spans="1:27" ht="15.75" customHeight="1">
      <c r="A991" s="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</row>
    <row r="992" spans="1:27" ht="15.75" customHeight="1">
      <c r="A992" s="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</row>
    <row r="993" spans="1:27" ht="15.75" customHeight="1">
      <c r="A993" s="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</row>
    <row r="994" spans="1:27" ht="15.75" customHeight="1">
      <c r="A994" s="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</row>
    <row r="995" spans="1:27" ht="15.75" customHeight="1">
      <c r="A995" s="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</row>
    <row r="996" spans="1:27" ht="15.75" customHeight="1">
      <c r="A996" s="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</row>
    <row r="997" spans="1:27" ht="15.75" customHeight="1">
      <c r="A997" s="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</row>
    <row r="998" spans="1:27" ht="15.75" customHeight="1">
      <c r="A998" s="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</row>
    <row r="999" spans="1:27" ht="15.75" customHeight="1">
      <c r="A999" s="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</row>
    <row r="1000" spans="1:27" ht="15.75" customHeight="1">
      <c r="A1000" s="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</row>
    <row r="1001" spans="1:27" ht="15.75" customHeight="1">
      <c r="A1001" s="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</row>
  </sheetData>
  <mergeCells count="13">
    <mergeCell ref="B28:J28"/>
    <mergeCell ref="B1:J1"/>
    <mergeCell ref="B2:J2"/>
    <mergeCell ref="B4:J4"/>
    <mergeCell ref="B6:B7"/>
    <mergeCell ref="E6:F6"/>
    <mergeCell ref="G6:H6"/>
    <mergeCell ref="I6:J6"/>
    <mergeCell ref="C6:D6"/>
    <mergeCell ref="B18:E18"/>
    <mergeCell ref="B25:J25"/>
    <mergeCell ref="B26:J26"/>
    <mergeCell ref="B27:J2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01"/>
  <sheetViews>
    <sheetView tabSelected="1" workbookViewId="0">
      <selection activeCell="G30" sqref="G30"/>
    </sheetView>
  </sheetViews>
  <sheetFormatPr defaultColWidth="12.6328125" defaultRowHeight="15" customHeight="1"/>
  <cols>
    <col min="1" max="1" width="8.26953125" customWidth="1"/>
    <col min="2" max="2" width="11.6328125" customWidth="1"/>
    <col min="3" max="5" width="25.08984375" customWidth="1"/>
    <col min="6" max="10" width="15.7265625" customWidth="1"/>
    <col min="11" max="26" width="14.36328125" customWidth="1"/>
  </cols>
  <sheetData>
    <row r="1" spans="1:26" ht="12.5">
      <c r="A1" s="46"/>
      <c r="B1" s="97" t="s">
        <v>0</v>
      </c>
      <c r="C1" s="91"/>
      <c r="D1" s="91"/>
      <c r="E1" s="91"/>
      <c r="F1" s="91"/>
      <c r="G1" s="91"/>
      <c r="H1" s="91"/>
      <c r="I1" s="91"/>
      <c r="J1" s="9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9" customHeight="1">
      <c r="A2" s="46"/>
      <c r="B2" s="99" t="s">
        <v>102</v>
      </c>
      <c r="C2" s="96"/>
      <c r="D2" s="96"/>
      <c r="E2" s="96"/>
      <c r="F2" s="96"/>
      <c r="G2" s="96"/>
      <c r="H2" s="96"/>
      <c r="I2" s="96"/>
      <c r="J2" s="9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>
      <c r="A3" s="46"/>
      <c r="B3" s="5"/>
      <c r="C3" s="33"/>
      <c r="D3" s="33"/>
      <c r="E3" s="33"/>
      <c r="F3" s="33"/>
      <c r="G3" s="33"/>
      <c r="H3" s="33"/>
      <c r="I3" s="33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5">
      <c r="A4" s="46"/>
      <c r="B4" s="100" t="s">
        <v>36</v>
      </c>
      <c r="C4" s="101"/>
      <c r="D4" s="101"/>
      <c r="E4" s="101"/>
      <c r="F4" s="101"/>
      <c r="G4" s="101"/>
      <c r="H4" s="101"/>
      <c r="I4" s="101"/>
      <c r="J4" s="10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5">
      <c r="A5" s="46"/>
      <c r="B5" s="5"/>
      <c r="C5" s="5"/>
      <c r="D5" s="5"/>
      <c r="E5" s="5"/>
      <c r="F5" s="48"/>
      <c r="G5" s="46"/>
      <c r="H5" s="46"/>
      <c r="I5" s="46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>
      <c r="A6" s="49"/>
      <c r="B6" s="129" t="s">
        <v>52</v>
      </c>
      <c r="C6" s="118" t="s">
        <v>53</v>
      </c>
      <c r="D6" s="127"/>
      <c r="E6" s="118" t="s">
        <v>54</v>
      </c>
      <c r="F6" s="127"/>
      <c r="G6" s="85" t="s">
        <v>55</v>
      </c>
      <c r="H6" s="86"/>
      <c r="I6" s="118" t="s">
        <v>29</v>
      </c>
      <c r="J6" s="12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7.5">
      <c r="A7" s="26"/>
      <c r="B7" s="125"/>
      <c r="C7" s="50" t="s">
        <v>56</v>
      </c>
      <c r="D7" s="50" t="s">
        <v>57</v>
      </c>
      <c r="E7" s="50" t="s">
        <v>58</v>
      </c>
      <c r="F7" s="88" t="s">
        <v>103</v>
      </c>
      <c r="G7" s="89" t="s">
        <v>104</v>
      </c>
      <c r="H7" s="57" t="s">
        <v>105</v>
      </c>
      <c r="I7" s="89" t="s">
        <v>104</v>
      </c>
      <c r="J7" s="57" t="s">
        <v>105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7.5">
      <c r="A8" s="46" t="s">
        <v>45</v>
      </c>
      <c r="B8" s="58" t="s">
        <v>106</v>
      </c>
      <c r="C8" s="58" t="s">
        <v>107</v>
      </c>
      <c r="D8" s="58" t="s">
        <v>108</v>
      </c>
      <c r="E8" s="58" t="s">
        <v>85</v>
      </c>
      <c r="F8" s="59">
        <v>1000</v>
      </c>
      <c r="G8" s="59">
        <v>3000</v>
      </c>
      <c r="H8" s="59">
        <v>1000</v>
      </c>
      <c r="I8" s="59">
        <v>0</v>
      </c>
      <c r="J8" s="59"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5">
      <c r="A9" s="46"/>
      <c r="B9" s="60"/>
      <c r="C9" s="19"/>
      <c r="D9" s="19"/>
      <c r="E9" s="19"/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5">
      <c r="A10" s="13"/>
      <c r="B10" s="62"/>
      <c r="C10" s="19"/>
      <c r="D10" s="19"/>
      <c r="E10" s="19"/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5">
      <c r="A11" s="13"/>
      <c r="B11" s="62"/>
      <c r="C11" s="19"/>
      <c r="D11" s="19"/>
      <c r="E11" s="19"/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5">
      <c r="A12" s="46"/>
      <c r="B12" s="60"/>
      <c r="C12" s="19"/>
      <c r="D12" s="19"/>
      <c r="E12" s="19"/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5">
      <c r="A13" s="46"/>
      <c r="B13" s="60"/>
      <c r="C13" s="19"/>
      <c r="D13" s="19"/>
      <c r="E13" s="19"/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5">
      <c r="A14" s="46"/>
      <c r="B14" s="60"/>
      <c r="C14" s="19"/>
      <c r="D14" s="19"/>
      <c r="E14" s="19"/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5">
      <c r="A15" s="46"/>
      <c r="B15" s="60"/>
      <c r="C15" s="19"/>
      <c r="D15" s="19"/>
      <c r="E15" s="19"/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5">
      <c r="A16" s="46"/>
      <c r="B16" s="60"/>
      <c r="C16" s="19"/>
      <c r="D16" s="19"/>
      <c r="E16" s="19"/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5">
      <c r="A17" s="46"/>
      <c r="B17" s="63"/>
      <c r="C17" s="64"/>
      <c r="D17" s="64"/>
      <c r="E17" s="64"/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">
      <c r="A18" s="46" t="s">
        <v>65</v>
      </c>
      <c r="B18" s="120" t="s">
        <v>37</v>
      </c>
      <c r="C18" s="121"/>
      <c r="D18" s="121"/>
      <c r="E18" s="122"/>
      <c r="F18" s="67">
        <f t="shared" ref="F18:J18" si="0">SUM(F8:F17)</f>
        <v>1000</v>
      </c>
      <c r="G18" s="67">
        <f t="shared" si="0"/>
        <v>3000</v>
      </c>
      <c r="H18" s="68">
        <f t="shared" si="0"/>
        <v>1000</v>
      </c>
      <c r="I18" s="67">
        <f t="shared" si="0"/>
        <v>0</v>
      </c>
      <c r="J18" s="68">
        <f t="shared" si="0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5">
      <c r="A19" s="46"/>
      <c r="B19" s="5"/>
      <c r="C19" s="5"/>
      <c r="D19" s="5"/>
      <c r="E19" s="5"/>
      <c r="F19" s="48"/>
      <c r="G19" s="46"/>
      <c r="H19" s="46"/>
      <c r="I19" s="46"/>
      <c r="J19" s="4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">
      <c r="A20" s="46"/>
      <c r="B20" s="69" t="s">
        <v>66</v>
      </c>
      <c r="C20" s="13"/>
      <c r="D20" s="5"/>
      <c r="E20" s="5"/>
      <c r="F20" s="48"/>
      <c r="G20" s="46"/>
      <c r="H20" s="46"/>
      <c r="I20" s="46"/>
      <c r="J20" s="4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5">
      <c r="A21" s="46"/>
      <c r="B21" s="70" t="s">
        <v>67</v>
      </c>
      <c r="C21" s="13"/>
      <c r="D21" s="5"/>
      <c r="E21" s="5"/>
      <c r="F21" s="48"/>
      <c r="G21" s="46"/>
      <c r="H21" s="46"/>
      <c r="I21" s="46"/>
      <c r="J21" s="4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46"/>
      <c r="B22" s="70" t="s">
        <v>68</v>
      </c>
      <c r="C22" s="13"/>
      <c r="D22" s="5"/>
      <c r="E22" s="5"/>
      <c r="F22" s="48"/>
      <c r="G22" s="46"/>
      <c r="H22" s="46"/>
      <c r="I22" s="46"/>
      <c r="J22" s="4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46"/>
      <c r="B23" s="5" t="s">
        <v>109</v>
      </c>
      <c r="C23" s="13"/>
      <c r="D23" s="5"/>
      <c r="E23" s="5"/>
      <c r="F23" s="48"/>
      <c r="G23" s="46"/>
      <c r="H23" s="46"/>
      <c r="I23" s="46"/>
      <c r="J23" s="4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46"/>
      <c r="B24" s="5"/>
      <c r="C24" s="5"/>
      <c r="D24" s="5"/>
      <c r="E24" s="5"/>
      <c r="F24" s="48"/>
      <c r="G24" s="46"/>
      <c r="H24" s="46"/>
      <c r="I24" s="46"/>
      <c r="J24" s="4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46"/>
      <c r="B25" s="97" t="s">
        <v>14</v>
      </c>
      <c r="C25" s="91"/>
      <c r="D25" s="91"/>
      <c r="E25" s="91"/>
      <c r="F25" s="91"/>
      <c r="G25" s="91"/>
      <c r="H25" s="91"/>
      <c r="I25" s="91"/>
      <c r="J25" s="9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6"/>
      <c r="B26" s="97" t="s">
        <v>15</v>
      </c>
      <c r="C26" s="91"/>
      <c r="D26" s="91"/>
      <c r="E26" s="91"/>
      <c r="F26" s="91"/>
      <c r="G26" s="91"/>
      <c r="H26" s="91"/>
      <c r="I26" s="91"/>
      <c r="J26" s="9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46"/>
      <c r="B27" s="97" t="s">
        <v>16</v>
      </c>
      <c r="C27" s="91"/>
      <c r="D27" s="91"/>
      <c r="E27" s="91"/>
      <c r="F27" s="91"/>
      <c r="G27" s="91"/>
      <c r="H27" s="91"/>
      <c r="I27" s="91"/>
      <c r="J27" s="91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46"/>
      <c r="B28" s="98" t="s">
        <v>17</v>
      </c>
      <c r="C28" s="91"/>
      <c r="D28" s="91"/>
      <c r="E28" s="91"/>
      <c r="F28" s="91"/>
      <c r="G28" s="91"/>
      <c r="H28" s="91"/>
      <c r="I28" s="91"/>
      <c r="J28" s="9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46"/>
      <c r="B29" s="5"/>
      <c r="C29" s="5"/>
      <c r="D29" s="5"/>
      <c r="E29" s="5"/>
      <c r="F29" s="48"/>
      <c r="G29" s="46"/>
      <c r="H29" s="46"/>
      <c r="I29" s="46"/>
      <c r="J29" s="4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46"/>
      <c r="B30" s="5"/>
      <c r="C30" s="5"/>
      <c r="D30" s="5"/>
      <c r="E30" s="5"/>
      <c r="F30" s="48"/>
      <c r="G30" s="46"/>
      <c r="H30" s="46"/>
      <c r="I30" s="46"/>
      <c r="J30" s="4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46"/>
      <c r="B31" s="5"/>
      <c r="C31" s="5"/>
      <c r="D31" s="5"/>
      <c r="E31" s="5"/>
      <c r="F31" s="48"/>
      <c r="G31" s="46"/>
      <c r="H31" s="46"/>
      <c r="I31" s="46"/>
      <c r="J31" s="4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46"/>
      <c r="B32" s="5"/>
      <c r="C32" s="5"/>
      <c r="D32" s="5"/>
      <c r="E32" s="5"/>
      <c r="F32" s="48"/>
      <c r="G32" s="46"/>
      <c r="H32" s="46"/>
      <c r="I32" s="46"/>
      <c r="J32" s="4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46"/>
      <c r="B33" s="5"/>
      <c r="C33" s="5"/>
      <c r="D33" s="5"/>
      <c r="E33" s="5"/>
      <c r="F33" s="48"/>
      <c r="G33" s="46"/>
      <c r="H33" s="46"/>
      <c r="I33" s="46"/>
      <c r="J33" s="4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46"/>
      <c r="B34" s="5"/>
      <c r="C34" s="5"/>
      <c r="D34" s="5"/>
      <c r="E34" s="5"/>
      <c r="F34" s="48"/>
      <c r="G34" s="46"/>
      <c r="H34" s="46"/>
      <c r="I34" s="46"/>
      <c r="J34" s="4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46"/>
      <c r="B35" s="5"/>
      <c r="C35" s="5"/>
      <c r="D35" s="5"/>
      <c r="E35" s="5"/>
      <c r="F35" s="48"/>
      <c r="G35" s="46"/>
      <c r="H35" s="46"/>
      <c r="I35" s="46"/>
      <c r="J35" s="4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46"/>
      <c r="B36" s="5"/>
      <c r="C36" s="5"/>
      <c r="D36" s="5"/>
      <c r="E36" s="5"/>
      <c r="F36" s="48"/>
      <c r="G36" s="46"/>
      <c r="H36" s="46"/>
      <c r="I36" s="46"/>
      <c r="J36" s="4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46"/>
      <c r="B37" s="5"/>
      <c r="C37" s="5"/>
      <c r="D37" s="5"/>
      <c r="E37" s="5"/>
      <c r="F37" s="48"/>
      <c r="G37" s="46"/>
      <c r="H37" s="46"/>
      <c r="I37" s="46"/>
      <c r="J37" s="4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46"/>
      <c r="B38" s="5"/>
      <c r="C38" s="5"/>
      <c r="D38" s="5"/>
      <c r="E38" s="5"/>
      <c r="F38" s="48"/>
      <c r="G38" s="46"/>
      <c r="H38" s="46"/>
      <c r="I38" s="46"/>
      <c r="J38" s="4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46"/>
      <c r="B39" s="5"/>
      <c r="C39" s="5"/>
      <c r="D39" s="5"/>
      <c r="E39" s="5"/>
      <c r="F39" s="48"/>
      <c r="G39" s="46"/>
      <c r="H39" s="46"/>
      <c r="I39" s="46"/>
      <c r="J39" s="4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46"/>
      <c r="B40" s="5"/>
      <c r="C40" s="5"/>
      <c r="D40" s="5"/>
      <c r="E40" s="5"/>
      <c r="F40" s="48"/>
      <c r="G40" s="46"/>
      <c r="H40" s="46"/>
      <c r="I40" s="46"/>
      <c r="J40" s="4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46"/>
      <c r="B41" s="5"/>
      <c r="C41" s="5"/>
      <c r="D41" s="5"/>
      <c r="E41" s="5"/>
      <c r="F41" s="48"/>
      <c r="G41" s="46"/>
      <c r="H41" s="46"/>
      <c r="I41" s="46"/>
      <c r="J41" s="4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46"/>
      <c r="B42" s="5"/>
      <c r="C42" s="5"/>
      <c r="D42" s="5"/>
      <c r="E42" s="5"/>
      <c r="F42" s="48"/>
      <c r="G42" s="46"/>
      <c r="H42" s="46"/>
      <c r="I42" s="46"/>
      <c r="J42" s="4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6"/>
      <c r="B43" s="5"/>
      <c r="C43" s="5"/>
      <c r="D43" s="5"/>
      <c r="E43" s="5"/>
      <c r="F43" s="48"/>
      <c r="G43" s="46"/>
      <c r="H43" s="46"/>
      <c r="I43" s="46"/>
      <c r="J43" s="4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46"/>
      <c r="B44" s="5"/>
      <c r="C44" s="5"/>
      <c r="D44" s="5"/>
      <c r="E44" s="5"/>
      <c r="F44" s="48"/>
      <c r="G44" s="46"/>
      <c r="H44" s="46"/>
      <c r="I44" s="46"/>
      <c r="J44" s="4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6"/>
      <c r="B45" s="5"/>
      <c r="C45" s="5"/>
      <c r="D45" s="5"/>
      <c r="E45" s="5"/>
      <c r="F45" s="48"/>
      <c r="G45" s="46"/>
      <c r="H45" s="46"/>
      <c r="I45" s="46"/>
      <c r="J45" s="4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46"/>
      <c r="B46" s="5"/>
      <c r="C46" s="5"/>
      <c r="D46" s="5"/>
      <c r="E46" s="5"/>
      <c r="F46" s="48"/>
      <c r="G46" s="46"/>
      <c r="H46" s="46"/>
      <c r="I46" s="46"/>
      <c r="J46" s="4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6"/>
      <c r="B47" s="5"/>
      <c r="C47" s="5"/>
      <c r="D47" s="5"/>
      <c r="E47" s="5"/>
      <c r="F47" s="48"/>
      <c r="G47" s="46"/>
      <c r="H47" s="46"/>
      <c r="I47" s="46"/>
      <c r="J47" s="4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6"/>
      <c r="B48" s="5"/>
      <c r="C48" s="5"/>
      <c r="D48" s="5"/>
      <c r="E48" s="5"/>
      <c r="F48" s="48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6"/>
      <c r="B49" s="5"/>
      <c r="C49" s="5"/>
      <c r="D49" s="5"/>
      <c r="E49" s="5"/>
      <c r="F49" s="48"/>
      <c r="G49" s="46"/>
      <c r="H49" s="46"/>
      <c r="I49" s="46"/>
      <c r="J49" s="4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6"/>
      <c r="B50" s="5"/>
      <c r="C50" s="5"/>
      <c r="D50" s="5"/>
      <c r="E50" s="5"/>
      <c r="F50" s="48"/>
      <c r="G50" s="46"/>
      <c r="H50" s="46"/>
      <c r="I50" s="46"/>
      <c r="J50" s="4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6"/>
      <c r="B51" s="5"/>
      <c r="C51" s="5"/>
      <c r="D51" s="5"/>
      <c r="E51" s="5"/>
      <c r="F51" s="48"/>
      <c r="G51" s="46"/>
      <c r="H51" s="46"/>
      <c r="I51" s="46"/>
      <c r="J51" s="4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6"/>
      <c r="B52" s="5"/>
      <c r="C52" s="5"/>
      <c r="D52" s="5"/>
      <c r="E52" s="5"/>
      <c r="F52" s="48"/>
      <c r="G52" s="46"/>
      <c r="H52" s="46"/>
      <c r="I52" s="46"/>
      <c r="J52" s="4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6"/>
      <c r="B53" s="5"/>
      <c r="C53" s="5"/>
      <c r="D53" s="5"/>
      <c r="E53" s="5"/>
      <c r="F53" s="48"/>
      <c r="G53" s="46"/>
      <c r="H53" s="46"/>
      <c r="I53" s="46"/>
      <c r="J53" s="4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6"/>
      <c r="B54" s="5"/>
      <c r="C54" s="5"/>
      <c r="D54" s="5"/>
      <c r="E54" s="5"/>
      <c r="F54" s="48"/>
      <c r="G54" s="46"/>
      <c r="H54" s="46"/>
      <c r="I54" s="46"/>
      <c r="J54" s="4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6"/>
      <c r="B55" s="5"/>
      <c r="C55" s="5"/>
      <c r="D55" s="5"/>
      <c r="E55" s="5"/>
      <c r="F55" s="48"/>
      <c r="G55" s="46"/>
      <c r="H55" s="46"/>
      <c r="I55" s="46"/>
      <c r="J55" s="4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6"/>
      <c r="B56" s="5"/>
      <c r="C56" s="5"/>
      <c r="D56" s="5"/>
      <c r="E56" s="5"/>
      <c r="F56" s="48"/>
      <c r="G56" s="46"/>
      <c r="H56" s="46"/>
      <c r="I56" s="46"/>
      <c r="J56" s="4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6"/>
      <c r="B57" s="5"/>
      <c r="C57" s="5"/>
      <c r="D57" s="5"/>
      <c r="E57" s="5"/>
      <c r="F57" s="48"/>
      <c r="G57" s="46"/>
      <c r="H57" s="46"/>
      <c r="I57" s="46"/>
      <c r="J57" s="4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6"/>
      <c r="B58" s="5"/>
      <c r="C58" s="5"/>
      <c r="D58" s="5"/>
      <c r="E58" s="5"/>
      <c r="F58" s="48"/>
      <c r="G58" s="46"/>
      <c r="H58" s="46"/>
      <c r="I58" s="46"/>
      <c r="J58" s="4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46"/>
      <c r="B59" s="5"/>
      <c r="C59" s="5"/>
      <c r="D59" s="5"/>
      <c r="E59" s="5"/>
      <c r="F59" s="48"/>
      <c r="G59" s="46"/>
      <c r="H59" s="46"/>
      <c r="I59" s="46"/>
      <c r="J59" s="4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46"/>
      <c r="B60" s="5"/>
      <c r="C60" s="5"/>
      <c r="D60" s="5"/>
      <c r="E60" s="5"/>
      <c r="F60" s="48"/>
      <c r="G60" s="46"/>
      <c r="H60" s="46"/>
      <c r="I60" s="46"/>
      <c r="J60" s="4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46"/>
      <c r="B61" s="5"/>
      <c r="C61" s="5"/>
      <c r="D61" s="5"/>
      <c r="E61" s="5"/>
      <c r="F61" s="48"/>
      <c r="G61" s="46"/>
      <c r="H61" s="46"/>
      <c r="I61" s="46"/>
      <c r="J61" s="4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46"/>
      <c r="B62" s="5"/>
      <c r="C62" s="5"/>
      <c r="D62" s="5"/>
      <c r="E62" s="5"/>
      <c r="F62" s="48"/>
      <c r="G62" s="46"/>
      <c r="H62" s="46"/>
      <c r="I62" s="46"/>
      <c r="J62" s="4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46"/>
      <c r="B63" s="5"/>
      <c r="C63" s="5"/>
      <c r="D63" s="5"/>
      <c r="E63" s="5"/>
      <c r="F63" s="48"/>
      <c r="G63" s="46"/>
      <c r="H63" s="46"/>
      <c r="I63" s="46"/>
      <c r="J63" s="4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46"/>
      <c r="B64" s="5"/>
      <c r="C64" s="5"/>
      <c r="D64" s="5"/>
      <c r="E64" s="5"/>
      <c r="F64" s="48"/>
      <c r="G64" s="46"/>
      <c r="H64" s="46"/>
      <c r="I64" s="46"/>
      <c r="J64" s="4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46"/>
      <c r="B65" s="5"/>
      <c r="C65" s="5"/>
      <c r="D65" s="5"/>
      <c r="E65" s="5"/>
      <c r="F65" s="48"/>
      <c r="G65" s="46"/>
      <c r="H65" s="46"/>
      <c r="I65" s="46"/>
      <c r="J65" s="4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46"/>
      <c r="B66" s="5"/>
      <c r="C66" s="5"/>
      <c r="D66" s="5"/>
      <c r="E66" s="5"/>
      <c r="F66" s="48"/>
      <c r="G66" s="46"/>
      <c r="H66" s="46"/>
      <c r="I66" s="46"/>
      <c r="J66" s="4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46"/>
      <c r="B67" s="5"/>
      <c r="C67" s="5"/>
      <c r="D67" s="5"/>
      <c r="E67" s="5"/>
      <c r="F67" s="48"/>
      <c r="G67" s="46"/>
      <c r="H67" s="46"/>
      <c r="I67" s="46"/>
      <c r="J67" s="4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46"/>
      <c r="B68" s="5"/>
      <c r="C68" s="5"/>
      <c r="D68" s="5"/>
      <c r="E68" s="5"/>
      <c r="F68" s="48"/>
      <c r="G68" s="46"/>
      <c r="H68" s="46"/>
      <c r="I68" s="46"/>
      <c r="J68" s="4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46"/>
      <c r="B69" s="5"/>
      <c r="C69" s="5"/>
      <c r="D69" s="5"/>
      <c r="E69" s="5"/>
      <c r="F69" s="48"/>
      <c r="G69" s="46"/>
      <c r="H69" s="46"/>
      <c r="I69" s="46"/>
      <c r="J69" s="4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46"/>
      <c r="B70" s="5"/>
      <c r="C70" s="5"/>
      <c r="D70" s="5"/>
      <c r="E70" s="5"/>
      <c r="F70" s="48"/>
      <c r="G70" s="46"/>
      <c r="H70" s="46"/>
      <c r="I70" s="46"/>
      <c r="J70" s="4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46"/>
      <c r="B71" s="5"/>
      <c r="C71" s="5"/>
      <c r="D71" s="5"/>
      <c r="E71" s="5"/>
      <c r="F71" s="48"/>
      <c r="G71" s="46"/>
      <c r="H71" s="46"/>
      <c r="I71" s="46"/>
      <c r="J71" s="4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46"/>
      <c r="B72" s="5"/>
      <c r="C72" s="5"/>
      <c r="D72" s="5"/>
      <c r="E72" s="5"/>
      <c r="F72" s="48"/>
      <c r="G72" s="46"/>
      <c r="H72" s="46"/>
      <c r="I72" s="46"/>
      <c r="J72" s="4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46"/>
      <c r="B73" s="5"/>
      <c r="C73" s="5"/>
      <c r="D73" s="5"/>
      <c r="E73" s="5"/>
      <c r="F73" s="48"/>
      <c r="G73" s="46"/>
      <c r="H73" s="46"/>
      <c r="I73" s="46"/>
      <c r="J73" s="4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46"/>
      <c r="B74" s="5"/>
      <c r="C74" s="5"/>
      <c r="D74" s="5"/>
      <c r="E74" s="5"/>
      <c r="F74" s="48"/>
      <c r="G74" s="46"/>
      <c r="H74" s="46"/>
      <c r="I74" s="46"/>
      <c r="J74" s="4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46"/>
      <c r="B75" s="5"/>
      <c r="C75" s="5"/>
      <c r="D75" s="5"/>
      <c r="E75" s="5"/>
      <c r="F75" s="48"/>
      <c r="G75" s="46"/>
      <c r="H75" s="46"/>
      <c r="I75" s="46"/>
      <c r="J75" s="4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46"/>
      <c r="B76" s="5"/>
      <c r="C76" s="5"/>
      <c r="D76" s="5"/>
      <c r="E76" s="5"/>
      <c r="F76" s="48"/>
      <c r="G76" s="46"/>
      <c r="H76" s="46"/>
      <c r="I76" s="46"/>
      <c r="J76" s="4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46"/>
      <c r="B77" s="5"/>
      <c r="C77" s="5"/>
      <c r="D77" s="5"/>
      <c r="E77" s="5"/>
      <c r="F77" s="48"/>
      <c r="G77" s="46"/>
      <c r="H77" s="46"/>
      <c r="I77" s="46"/>
      <c r="J77" s="4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46"/>
      <c r="B78" s="5"/>
      <c r="C78" s="5"/>
      <c r="D78" s="5"/>
      <c r="E78" s="5"/>
      <c r="F78" s="48"/>
      <c r="G78" s="46"/>
      <c r="H78" s="46"/>
      <c r="I78" s="46"/>
      <c r="J78" s="4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46"/>
      <c r="B79" s="5"/>
      <c r="C79" s="5"/>
      <c r="D79" s="5"/>
      <c r="E79" s="5"/>
      <c r="F79" s="48"/>
      <c r="G79" s="46"/>
      <c r="H79" s="46"/>
      <c r="I79" s="46"/>
      <c r="J79" s="4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46"/>
      <c r="B80" s="5"/>
      <c r="C80" s="5"/>
      <c r="D80" s="5"/>
      <c r="E80" s="5"/>
      <c r="F80" s="48"/>
      <c r="G80" s="46"/>
      <c r="H80" s="46"/>
      <c r="I80" s="46"/>
      <c r="J80" s="4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6"/>
      <c r="B81" s="5"/>
      <c r="C81" s="5"/>
      <c r="D81" s="5"/>
      <c r="E81" s="5"/>
      <c r="F81" s="48"/>
      <c r="G81" s="46"/>
      <c r="H81" s="46"/>
      <c r="I81" s="46"/>
      <c r="J81" s="4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46"/>
      <c r="B82" s="5"/>
      <c r="C82" s="5"/>
      <c r="D82" s="5"/>
      <c r="E82" s="5"/>
      <c r="F82" s="48"/>
      <c r="G82" s="46"/>
      <c r="H82" s="46"/>
      <c r="I82" s="46"/>
      <c r="J82" s="4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46"/>
      <c r="B83" s="5"/>
      <c r="C83" s="5"/>
      <c r="D83" s="5"/>
      <c r="E83" s="5"/>
      <c r="F83" s="48"/>
      <c r="G83" s="46"/>
      <c r="H83" s="46"/>
      <c r="I83" s="46"/>
      <c r="J83" s="4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46"/>
      <c r="B84" s="5"/>
      <c r="C84" s="5"/>
      <c r="D84" s="5"/>
      <c r="E84" s="5"/>
      <c r="F84" s="48"/>
      <c r="G84" s="46"/>
      <c r="H84" s="46"/>
      <c r="I84" s="46"/>
      <c r="J84" s="4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46"/>
      <c r="B85" s="5"/>
      <c r="C85" s="5"/>
      <c r="D85" s="5"/>
      <c r="E85" s="5"/>
      <c r="F85" s="48"/>
      <c r="G85" s="46"/>
      <c r="H85" s="46"/>
      <c r="I85" s="46"/>
      <c r="J85" s="4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46"/>
      <c r="B86" s="5"/>
      <c r="C86" s="5"/>
      <c r="D86" s="5"/>
      <c r="E86" s="5"/>
      <c r="F86" s="48"/>
      <c r="G86" s="46"/>
      <c r="H86" s="46"/>
      <c r="I86" s="46"/>
      <c r="J86" s="4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46"/>
      <c r="B87" s="5"/>
      <c r="C87" s="5"/>
      <c r="D87" s="5"/>
      <c r="E87" s="5"/>
      <c r="F87" s="48"/>
      <c r="G87" s="46"/>
      <c r="H87" s="46"/>
      <c r="I87" s="46"/>
      <c r="J87" s="4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46"/>
      <c r="B88" s="5"/>
      <c r="C88" s="5"/>
      <c r="D88" s="5"/>
      <c r="E88" s="5"/>
      <c r="F88" s="48"/>
      <c r="G88" s="46"/>
      <c r="H88" s="46"/>
      <c r="I88" s="46"/>
      <c r="J88" s="4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46"/>
      <c r="B89" s="5"/>
      <c r="C89" s="5"/>
      <c r="D89" s="5"/>
      <c r="E89" s="5"/>
      <c r="F89" s="48"/>
      <c r="G89" s="46"/>
      <c r="H89" s="46"/>
      <c r="I89" s="46"/>
      <c r="J89" s="4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46"/>
      <c r="B90" s="5"/>
      <c r="C90" s="5"/>
      <c r="D90" s="5"/>
      <c r="E90" s="5"/>
      <c r="F90" s="48"/>
      <c r="G90" s="46"/>
      <c r="H90" s="46"/>
      <c r="I90" s="46"/>
      <c r="J90" s="4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46"/>
      <c r="B91" s="5"/>
      <c r="C91" s="5"/>
      <c r="D91" s="5"/>
      <c r="E91" s="5"/>
      <c r="F91" s="48"/>
      <c r="G91" s="46"/>
      <c r="H91" s="46"/>
      <c r="I91" s="46"/>
      <c r="J91" s="4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46"/>
      <c r="B92" s="5"/>
      <c r="C92" s="5"/>
      <c r="D92" s="5"/>
      <c r="E92" s="5"/>
      <c r="F92" s="48"/>
      <c r="G92" s="46"/>
      <c r="H92" s="46"/>
      <c r="I92" s="46"/>
      <c r="J92" s="4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6"/>
      <c r="B93" s="5"/>
      <c r="C93" s="5"/>
      <c r="D93" s="5"/>
      <c r="E93" s="5"/>
      <c r="F93" s="48"/>
      <c r="G93" s="46"/>
      <c r="H93" s="46"/>
      <c r="I93" s="46"/>
      <c r="J93" s="4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46"/>
      <c r="B94" s="5"/>
      <c r="C94" s="5"/>
      <c r="D94" s="5"/>
      <c r="E94" s="5"/>
      <c r="F94" s="48"/>
      <c r="G94" s="46"/>
      <c r="H94" s="46"/>
      <c r="I94" s="46"/>
      <c r="J94" s="4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46"/>
      <c r="B95" s="5"/>
      <c r="C95" s="5"/>
      <c r="D95" s="5"/>
      <c r="E95" s="5"/>
      <c r="F95" s="48"/>
      <c r="G95" s="46"/>
      <c r="H95" s="46"/>
      <c r="I95" s="46"/>
      <c r="J95" s="4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46"/>
      <c r="B96" s="5"/>
      <c r="C96" s="5"/>
      <c r="D96" s="5"/>
      <c r="E96" s="5"/>
      <c r="F96" s="48"/>
      <c r="G96" s="46"/>
      <c r="H96" s="46"/>
      <c r="I96" s="46"/>
      <c r="J96" s="4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46"/>
      <c r="B97" s="5"/>
      <c r="C97" s="5"/>
      <c r="D97" s="5"/>
      <c r="E97" s="5"/>
      <c r="F97" s="48"/>
      <c r="G97" s="46"/>
      <c r="H97" s="46"/>
      <c r="I97" s="46"/>
      <c r="J97" s="4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46"/>
      <c r="B98" s="5"/>
      <c r="C98" s="5"/>
      <c r="D98" s="5"/>
      <c r="E98" s="5"/>
      <c r="F98" s="48"/>
      <c r="G98" s="46"/>
      <c r="H98" s="46"/>
      <c r="I98" s="46"/>
      <c r="J98" s="4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46"/>
      <c r="B99" s="5"/>
      <c r="C99" s="5"/>
      <c r="D99" s="5"/>
      <c r="E99" s="5"/>
      <c r="F99" s="48"/>
      <c r="G99" s="46"/>
      <c r="H99" s="46"/>
      <c r="I99" s="46"/>
      <c r="J99" s="4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46"/>
      <c r="B100" s="5"/>
      <c r="C100" s="5"/>
      <c r="D100" s="5"/>
      <c r="E100" s="5"/>
      <c r="F100" s="48"/>
      <c r="G100" s="46"/>
      <c r="H100" s="46"/>
      <c r="I100" s="46"/>
      <c r="J100" s="4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46"/>
      <c r="B101" s="5"/>
      <c r="C101" s="5"/>
      <c r="D101" s="5"/>
      <c r="E101" s="5"/>
      <c r="F101" s="48"/>
      <c r="G101" s="46"/>
      <c r="H101" s="46"/>
      <c r="I101" s="46"/>
      <c r="J101" s="4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46"/>
      <c r="B102" s="5"/>
      <c r="C102" s="5"/>
      <c r="D102" s="5"/>
      <c r="E102" s="5"/>
      <c r="F102" s="48"/>
      <c r="G102" s="46"/>
      <c r="H102" s="46"/>
      <c r="I102" s="46"/>
      <c r="J102" s="4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46"/>
      <c r="B103" s="5"/>
      <c r="C103" s="5"/>
      <c r="D103" s="5"/>
      <c r="E103" s="5"/>
      <c r="F103" s="48"/>
      <c r="G103" s="46"/>
      <c r="H103" s="46"/>
      <c r="I103" s="46"/>
      <c r="J103" s="4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46"/>
      <c r="B104" s="5"/>
      <c r="C104" s="5"/>
      <c r="D104" s="5"/>
      <c r="E104" s="5"/>
      <c r="F104" s="48"/>
      <c r="G104" s="46"/>
      <c r="H104" s="46"/>
      <c r="I104" s="46"/>
      <c r="J104" s="4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46"/>
      <c r="B105" s="5"/>
      <c r="C105" s="5"/>
      <c r="D105" s="5"/>
      <c r="E105" s="5"/>
      <c r="F105" s="48"/>
      <c r="G105" s="46"/>
      <c r="H105" s="46"/>
      <c r="I105" s="46"/>
      <c r="J105" s="4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46"/>
      <c r="B106" s="5"/>
      <c r="C106" s="5"/>
      <c r="D106" s="5"/>
      <c r="E106" s="5"/>
      <c r="F106" s="48"/>
      <c r="G106" s="46"/>
      <c r="H106" s="46"/>
      <c r="I106" s="46"/>
      <c r="J106" s="4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46"/>
      <c r="B107" s="5"/>
      <c r="C107" s="5"/>
      <c r="D107" s="5"/>
      <c r="E107" s="5"/>
      <c r="F107" s="48"/>
      <c r="G107" s="46"/>
      <c r="H107" s="46"/>
      <c r="I107" s="46"/>
      <c r="J107" s="4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46"/>
      <c r="B108" s="5"/>
      <c r="C108" s="5"/>
      <c r="D108" s="5"/>
      <c r="E108" s="5"/>
      <c r="F108" s="48"/>
      <c r="G108" s="46"/>
      <c r="H108" s="46"/>
      <c r="I108" s="46"/>
      <c r="J108" s="4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6"/>
      <c r="B109" s="5"/>
      <c r="C109" s="5"/>
      <c r="D109" s="5"/>
      <c r="E109" s="5"/>
      <c r="F109" s="48"/>
      <c r="G109" s="46"/>
      <c r="H109" s="46"/>
      <c r="I109" s="46"/>
      <c r="J109" s="4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46"/>
      <c r="B110" s="5"/>
      <c r="C110" s="5"/>
      <c r="D110" s="5"/>
      <c r="E110" s="5"/>
      <c r="F110" s="48"/>
      <c r="G110" s="46"/>
      <c r="H110" s="46"/>
      <c r="I110" s="46"/>
      <c r="J110" s="4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46"/>
      <c r="B111" s="5"/>
      <c r="C111" s="5"/>
      <c r="D111" s="5"/>
      <c r="E111" s="5"/>
      <c r="F111" s="48"/>
      <c r="G111" s="46"/>
      <c r="H111" s="46"/>
      <c r="I111" s="46"/>
      <c r="J111" s="4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46"/>
      <c r="B112" s="5"/>
      <c r="C112" s="5"/>
      <c r="D112" s="5"/>
      <c r="E112" s="5"/>
      <c r="F112" s="48"/>
      <c r="G112" s="46"/>
      <c r="H112" s="46"/>
      <c r="I112" s="46"/>
      <c r="J112" s="4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46"/>
      <c r="B113" s="5"/>
      <c r="C113" s="5"/>
      <c r="D113" s="5"/>
      <c r="E113" s="5"/>
      <c r="F113" s="48"/>
      <c r="G113" s="46"/>
      <c r="H113" s="46"/>
      <c r="I113" s="46"/>
      <c r="J113" s="4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46"/>
      <c r="B114" s="5"/>
      <c r="C114" s="5"/>
      <c r="D114" s="5"/>
      <c r="E114" s="5"/>
      <c r="F114" s="48"/>
      <c r="G114" s="46"/>
      <c r="H114" s="46"/>
      <c r="I114" s="46"/>
      <c r="J114" s="4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46"/>
      <c r="B115" s="5"/>
      <c r="C115" s="5"/>
      <c r="D115" s="5"/>
      <c r="E115" s="5"/>
      <c r="F115" s="48"/>
      <c r="G115" s="46"/>
      <c r="H115" s="46"/>
      <c r="I115" s="46"/>
      <c r="J115" s="4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46"/>
      <c r="B116" s="5"/>
      <c r="C116" s="5"/>
      <c r="D116" s="5"/>
      <c r="E116" s="5"/>
      <c r="F116" s="48"/>
      <c r="G116" s="46"/>
      <c r="H116" s="46"/>
      <c r="I116" s="46"/>
      <c r="J116" s="4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46"/>
      <c r="B117" s="5"/>
      <c r="C117" s="5"/>
      <c r="D117" s="5"/>
      <c r="E117" s="5"/>
      <c r="F117" s="48"/>
      <c r="G117" s="46"/>
      <c r="H117" s="46"/>
      <c r="I117" s="46"/>
      <c r="J117" s="4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46"/>
      <c r="B118" s="5"/>
      <c r="C118" s="5"/>
      <c r="D118" s="5"/>
      <c r="E118" s="5"/>
      <c r="F118" s="48"/>
      <c r="G118" s="46"/>
      <c r="H118" s="46"/>
      <c r="I118" s="46"/>
      <c r="J118" s="4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46"/>
      <c r="B119" s="5"/>
      <c r="C119" s="5"/>
      <c r="D119" s="5"/>
      <c r="E119" s="5"/>
      <c r="F119" s="48"/>
      <c r="G119" s="46"/>
      <c r="H119" s="46"/>
      <c r="I119" s="46"/>
      <c r="J119" s="4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46"/>
      <c r="B120" s="5"/>
      <c r="C120" s="5"/>
      <c r="D120" s="5"/>
      <c r="E120" s="5"/>
      <c r="F120" s="48"/>
      <c r="G120" s="46"/>
      <c r="H120" s="46"/>
      <c r="I120" s="46"/>
      <c r="J120" s="4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46"/>
      <c r="B121" s="5"/>
      <c r="C121" s="5"/>
      <c r="D121" s="5"/>
      <c r="E121" s="5"/>
      <c r="F121" s="48"/>
      <c r="G121" s="46"/>
      <c r="H121" s="46"/>
      <c r="I121" s="46"/>
      <c r="J121" s="4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46"/>
      <c r="B122" s="5"/>
      <c r="C122" s="5"/>
      <c r="D122" s="5"/>
      <c r="E122" s="5"/>
      <c r="F122" s="48"/>
      <c r="G122" s="46"/>
      <c r="H122" s="46"/>
      <c r="I122" s="46"/>
      <c r="J122" s="4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46"/>
      <c r="B123" s="5"/>
      <c r="C123" s="5"/>
      <c r="D123" s="5"/>
      <c r="E123" s="5"/>
      <c r="F123" s="48"/>
      <c r="G123" s="46"/>
      <c r="H123" s="46"/>
      <c r="I123" s="46"/>
      <c r="J123" s="4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46"/>
      <c r="B124" s="5"/>
      <c r="C124" s="5"/>
      <c r="D124" s="5"/>
      <c r="E124" s="5"/>
      <c r="F124" s="48"/>
      <c r="G124" s="46"/>
      <c r="H124" s="46"/>
      <c r="I124" s="46"/>
      <c r="J124" s="4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46"/>
      <c r="B125" s="5"/>
      <c r="C125" s="5"/>
      <c r="D125" s="5"/>
      <c r="E125" s="5"/>
      <c r="F125" s="48"/>
      <c r="G125" s="46"/>
      <c r="H125" s="46"/>
      <c r="I125" s="46"/>
      <c r="J125" s="4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46"/>
      <c r="B126" s="5"/>
      <c r="C126" s="5"/>
      <c r="D126" s="5"/>
      <c r="E126" s="5"/>
      <c r="F126" s="48"/>
      <c r="G126" s="46"/>
      <c r="H126" s="46"/>
      <c r="I126" s="46"/>
      <c r="J126" s="4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46"/>
      <c r="B127" s="5"/>
      <c r="C127" s="5"/>
      <c r="D127" s="5"/>
      <c r="E127" s="5"/>
      <c r="F127" s="48"/>
      <c r="G127" s="46"/>
      <c r="H127" s="46"/>
      <c r="I127" s="46"/>
      <c r="J127" s="4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46"/>
      <c r="B128" s="5"/>
      <c r="C128" s="5"/>
      <c r="D128" s="5"/>
      <c r="E128" s="5"/>
      <c r="F128" s="48"/>
      <c r="G128" s="46"/>
      <c r="H128" s="46"/>
      <c r="I128" s="46"/>
      <c r="J128" s="4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46"/>
      <c r="B129" s="5"/>
      <c r="C129" s="5"/>
      <c r="D129" s="5"/>
      <c r="E129" s="5"/>
      <c r="F129" s="48"/>
      <c r="G129" s="46"/>
      <c r="H129" s="46"/>
      <c r="I129" s="46"/>
      <c r="J129" s="4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46"/>
      <c r="B130" s="5"/>
      <c r="C130" s="5"/>
      <c r="D130" s="5"/>
      <c r="E130" s="5"/>
      <c r="F130" s="48"/>
      <c r="G130" s="46"/>
      <c r="H130" s="46"/>
      <c r="I130" s="46"/>
      <c r="J130" s="4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46"/>
      <c r="B131" s="5"/>
      <c r="C131" s="5"/>
      <c r="D131" s="5"/>
      <c r="E131" s="5"/>
      <c r="F131" s="48"/>
      <c r="G131" s="46"/>
      <c r="H131" s="46"/>
      <c r="I131" s="46"/>
      <c r="J131" s="4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46"/>
      <c r="B132" s="5"/>
      <c r="C132" s="5"/>
      <c r="D132" s="5"/>
      <c r="E132" s="5"/>
      <c r="F132" s="48"/>
      <c r="G132" s="46"/>
      <c r="H132" s="46"/>
      <c r="I132" s="46"/>
      <c r="J132" s="4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46"/>
      <c r="B133" s="5"/>
      <c r="C133" s="5"/>
      <c r="D133" s="5"/>
      <c r="E133" s="5"/>
      <c r="F133" s="48"/>
      <c r="G133" s="46"/>
      <c r="H133" s="46"/>
      <c r="I133" s="46"/>
      <c r="J133" s="4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46"/>
      <c r="B134" s="5"/>
      <c r="C134" s="5"/>
      <c r="D134" s="5"/>
      <c r="E134" s="5"/>
      <c r="F134" s="48"/>
      <c r="G134" s="46"/>
      <c r="H134" s="46"/>
      <c r="I134" s="46"/>
      <c r="J134" s="4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46"/>
      <c r="B135" s="5"/>
      <c r="C135" s="5"/>
      <c r="D135" s="5"/>
      <c r="E135" s="5"/>
      <c r="F135" s="48"/>
      <c r="G135" s="46"/>
      <c r="H135" s="46"/>
      <c r="I135" s="46"/>
      <c r="J135" s="4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46"/>
      <c r="B136" s="5"/>
      <c r="C136" s="5"/>
      <c r="D136" s="5"/>
      <c r="E136" s="5"/>
      <c r="F136" s="48"/>
      <c r="G136" s="46"/>
      <c r="H136" s="46"/>
      <c r="I136" s="46"/>
      <c r="J136" s="4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46"/>
      <c r="B137" s="5"/>
      <c r="C137" s="5"/>
      <c r="D137" s="5"/>
      <c r="E137" s="5"/>
      <c r="F137" s="48"/>
      <c r="G137" s="46"/>
      <c r="H137" s="46"/>
      <c r="I137" s="46"/>
      <c r="J137" s="4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46"/>
      <c r="B138" s="5"/>
      <c r="C138" s="5"/>
      <c r="D138" s="5"/>
      <c r="E138" s="5"/>
      <c r="F138" s="48"/>
      <c r="G138" s="46"/>
      <c r="H138" s="46"/>
      <c r="I138" s="46"/>
      <c r="J138" s="4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46"/>
      <c r="B139" s="5"/>
      <c r="C139" s="5"/>
      <c r="D139" s="5"/>
      <c r="E139" s="5"/>
      <c r="F139" s="48"/>
      <c r="G139" s="46"/>
      <c r="H139" s="46"/>
      <c r="I139" s="46"/>
      <c r="J139" s="4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46"/>
      <c r="B140" s="5"/>
      <c r="C140" s="5"/>
      <c r="D140" s="5"/>
      <c r="E140" s="5"/>
      <c r="F140" s="48"/>
      <c r="G140" s="46"/>
      <c r="H140" s="46"/>
      <c r="I140" s="46"/>
      <c r="J140" s="4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46"/>
      <c r="B141" s="5"/>
      <c r="C141" s="5"/>
      <c r="D141" s="5"/>
      <c r="E141" s="5"/>
      <c r="F141" s="48"/>
      <c r="G141" s="46"/>
      <c r="H141" s="46"/>
      <c r="I141" s="46"/>
      <c r="J141" s="4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46"/>
      <c r="B142" s="5"/>
      <c r="C142" s="5"/>
      <c r="D142" s="5"/>
      <c r="E142" s="5"/>
      <c r="F142" s="48"/>
      <c r="G142" s="46"/>
      <c r="H142" s="46"/>
      <c r="I142" s="46"/>
      <c r="J142" s="4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46"/>
      <c r="B143" s="5"/>
      <c r="C143" s="5"/>
      <c r="D143" s="5"/>
      <c r="E143" s="5"/>
      <c r="F143" s="48"/>
      <c r="G143" s="46"/>
      <c r="H143" s="46"/>
      <c r="I143" s="46"/>
      <c r="J143" s="4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46"/>
      <c r="B144" s="5"/>
      <c r="C144" s="5"/>
      <c r="D144" s="5"/>
      <c r="E144" s="5"/>
      <c r="F144" s="48"/>
      <c r="G144" s="46"/>
      <c r="H144" s="46"/>
      <c r="I144" s="46"/>
      <c r="J144" s="4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46"/>
      <c r="B145" s="5"/>
      <c r="C145" s="5"/>
      <c r="D145" s="5"/>
      <c r="E145" s="5"/>
      <c r="F145" s="48"/>
      <c r="G145" s="46"/>
      <c r="H145" s="46"/>
      <c r="I145" s="46"/>
      <c r="J145" s="4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46"/>
      <c r="B146" s="5"/>
      <c r="C146" s="5"/>
      <c r="D146" s="5"/>
      <c r="E146" s="5"/>
      <c r="F146" s="48"/>
      <c r="G146" s="46"/>
      <c r="H146" s="46"/>
      <c r="I146" s="46"/>
      <c r="J146" s="4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46"/>
      <c r="B147" s="5"/>
      <c r="C147" s="5"/>
      <c r="D147" s="5"/>
      <c r="E147" s="5"/>
      <c r="F147" s="48"/>
      <c r="G147" s="46"/>
      <c r="H147" s="46"/>
      <c r="I147" s="46"/>
      <c r="J147" s="4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46"/>
      <c r="B148" s="5"/>
      <c r="C148" s="5"/>
      <c r="D148" s="5"/>
      <c r="E148" s="5"/>
      <c r="F148" s="48"/>
      <c r="G148" s="46"/>
      <c r="H148" s="46"/>
      <c r="I148" s="46"/>
      <c r="J148" s="4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46"/>
      <c r="B149" s="5"/>
      <c r="C149" s="5"/>
      <c r="D149" s="5"/>
      <c r="E149" s="5"/>
      <c r="F149" s="48"/>
      <c r="G149" s="46"/>
      <c r="H149" s="46"/>
      <c r="I149" s="46"/>
      <c r="J149" s="4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46"/>
      <c r="B150" s="5"/>
      <c r="C150" s="5"/>
      <c r="D150" s="5"/>
      <c r="E150" s="5"/>
      <c r="F150" s="48"/>
      <c r="G150" s="46"/>
      <c r="H150" s="46"/>
      <c r="I150" s="46"/>
      <c r="J150" s="4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46"/>
      <c r="B151" s="5"/>
      <c r="C151" s="5"/>
      <c r="D151" s="5"/>
      <c r="E151" s="5"/>
      <c r="F151" s="48"/>
      <c r="G151" s="46"/>
      <c r="H151" s="46"/>
      <c r="I151" s="46"/>
      <c r="J151" s="4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46"/>
      <c r="B152" s="5"/>
      <c r="C152" s="5"/>
      <c r="D152" s="5"/>
      <c r="E152" s="5"/>
      <c r="F152" s="48"/>
      <c r="G152" s="46"/>
      <c r="H152" s="46"/>
      <c r="I152" s="46"/>
      <c r="J152" s="46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46"/>
      <c r="B153" s="5"/>
      <c r="C153" s="5"/>
      <c r="D153" s="5"/>
      <c r="E153" s="5"/>
      <c r="F153" s="48"/>
      <c r="G153" s="46"/>
      <c r="H153" s="46"/>
      <c r="I153" s="46"/>
      <c r="J153" s="46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46"/>
      <c r="B154" s="5"/>
      <c r="C154" s="5"/>
      <c r="D154" s="5"/>
      <c r="E154" s="5"/>
      <c r="F154" s="48"/>
      <c r="G154" s="46"/>
      <c r="H154" s="46"/>
      <c r="I154" s="46"/>
      <c r="J154" s="4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46"/>
      <c r="B155" s="5"/>
      <c r="C155" s="5"/>
      <c r="D155" s="5"/>
      <c r="E155" s="5"/>
      <c r="F155" s="48"/>
      <c r="G155" s="46"/>
      <c r="H155" s="46"/>
      <c r="I155" s="46"/>
      <c r="J155" s="46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46"/>
      <c r="B156" s="5"/>
      <c r="C156" s="5"/>
      <c r="D156" s="5"/>
      <c r="E156" s="5"/>
      <c r="F156" s="48"/>
      <c r="G156" s="46"/>
      <c r="H156" s="46"/>
      <c r="I156" s="46"/>
      <c r="J156" s="46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46"/>
      <c r="B157" s="5"/>
      <c r="C157" s="5"/>
      <c r="D157" s="5"/>
      <c r="E157" s="5"/>
      <c r="F157" s="48"/>
      <c r="G157" s="46"/>
      <c r="H157" s="46"/>
      <c r="I157" s="46"/>
      <c r="J157" s="46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6"/>
      <c r="B158" s="5"/>
      <c r="C158" s="5"/>
      <c r="D158" s="5"/>
      <c r="E158" s="5"/>
      <c r="F158" s="48"/>
      <c r="G158" s="46"/>
      <c r="H158" s="46"/>
      <c r="I158" s="46"/>
      <c r="J158" s="46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6"/>
      <c r="B159" s="5"/>
      <c r="C159" s="5"/>
      <c r="D159" s="5"/>
      <c r="E159" s="5"/>
      <c r="F159" s="48"/>
      <c r="G159" s="46"/>
      <c r="H159" s="46"/>
      <c r="I159" s="46"/>
      <c r="J159" s="46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6"/>
      <c r="B160" s="5"/>
      <c r="C160" s="5"/>
      <c r="D160" s="5"/>
      <c r="E160" s="5"/>
      <c r="F160" s="48"/>
      <c r="G160" s="46"/>
      <c r="H160" s="46"/>
      <c r="I160" s="46"/>
      <c r="J160" s="46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6"/>
      <c r="B161" s="5"/>
      <c r="C161" s="5"/>
      <c r="D161" s="5"/>
      <c r="E161" s="5"/>
      <c r="F161" s="48"/>
      <c r="G161" s="46"/>
      <c r="H161" s="46"/>
      <c r="I161" s="46"/>
      <c r="J161" s="46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6"/>
      <c r="B162" s="5"/>
      <c r="C162" s="5"/>
      <c r="D162" s="5"/>
      <c r="E162" s="5"/>
      <c r="F162" s="48"/>
      <c r="G162" s="46"/>
      <c r="H162" s="46"/>
      <c r="I162" s="46"/>
      <c r="J162" s="46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6"/>
      <c r="B163" s="5"/>
      <c r="C163" s="5"/>
      <c r="D163" s="5"/>
      <c r="E163" s="5"/>
      <c r="F163" s="48"/>
      <c r="G163" s="46"/>
      <c r="H163" s="46"/>
      <c r="I163" s="46"/>
      <c r="J163" s="46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46"/>
      <c r="B164" s="5"/>
      <c r="C164" s="5"/>
      <c r="D164" s="5"/>
      <c r="E164" s="5"/>
      <c r="F164" s="48"/>
      <c r="G164" s="46"/>
      <c r="H164" s="46"/>
      <c r="I164" s="46"/>
      <c r="J164" s="46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6"/>
      <c r="B165" s="5"/>
      <c r="C165" s="5"/>
      <c r="D165" s="5"/>
      <c r="E165" s="5"/>
      <c r="F165" s="48"/>
      <c r="G165" s="46"/>
      <c r="H165" s="46"/>
      <c r="I165" s="46"/>
      <c r="J165" s="46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6"/>
      <c r="B166" s="5"/>
      <c r="C166" s="5"/>
      <c r="D166" s="5"/>
      <c r="E166" s="5"/>
      <c r="F166" s="48"/>
      <c r="G166" s="46"/>
      <c r="H166" s="46"/>
      <c r="I166" s="46"/>
      <c r="J166" s="46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6"/>
      <c r="B167" s="5"/>
      <c r="C167" s="5"/>
      <c r="D167" s="5"/>
      <c r="E167" s="5"/>
      <c r="F167" s="48"/>
      <c r="G167" s="46"/>
      <c r="H167" s="46"/>
      <c r="I167" s="46"/>
      <c r="J167" s="46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6"/>
      <c r="B168" s="5"/>
      <c r="C168" s="5"/>
      <c r="D168" s="5"/>
      <c r="E168" s="5"/>
      <c r="F168" s="48"/>
      <c r="G168" s="46"/>
      <c r="H168" s="46"/>
      <c r="I168" s="46"/>
      <c r="J168" s="46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6"/>
      <c r="B169" s="5"/>
      <c r="C169" s="5"/>
      <c r="D169" s="5"/>
      <c r="E169" s="5"/>
      <c r="F169" s="48"/>
      <c r="G169" s="46"/>
      <c r="H169" s="46"/>
      <c r="I169" s="46"/>
      <c r="J169" s="46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6"/>
      <c r="B170" s="5"/>
      <c r="C170" s="5"/>
      <c r="D170" s="5"/>
      <c r="E170" s="5"/>
      <c r="F170" s="48"/>
      <c r="G170" s="46"/>
      <c r="H170" s="46"/>
      <c r="I170" s="46"/>
      <c r="J170" s="46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6"/>
      <c r="B171" s="5"/>
      <c r="C171" s="5"/>
      <c r="D171" s="5"/>
      <c r="E171" s="5"/>
      <c r="F171" s="48"/>
      <c r="G171" s="46"/>
      <c r="H171" s="46"/>
      <c r="I171" s="46"/>
      <c r="J171" s="46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6"/>
      <c r="B172" s="5"/>
      <c r="C172" s="5"/>
      <c r="D172" s="5"/>
      <c r="E172" s="5"/>
      <c r="F172" s="48"/>
      <c r="G172" s="46"/>
      <c r="H172" s="46"/>
      <c r="I172" s="46"/>
      <c r="J172" s="46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6"/>
      <c r="B173" s="5"/>
      <c r="C173" s="5"/>
      <c r="D173" s="5"/>
      <c r="E173" s="5"/>
      <c r="F173" s="48"/>
      <c r="G173" s="46"/>
      <c r="H173" s="46"/>
      <c r="I173" s="46"/>
      <c r="J173" s="46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6"/>
      <c r="B174" s="5"/>
      <c r="C174" s="5"/>
      <c r="D174" s="5"/>
      <c r="E174" s="5"/>
      <c r="F174" s="48"/>
      <c r="G174" s="46"/>
      <c r="H174" s="46"/>
      <c r="I174" s="46"/>
      <c r="J174" s="46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6"/>
      <c r="B175" s="5"/>
      <c r="C175" s="5"/>
      <c r="D175" s="5"/>
      <c r="E175" s="5"/>
      <c r="F175" s="48"/>
      <c r="G175" s="46"/>
      <c r="H175" s="46"/>
      <c r="I175" s="46"/>
      <c r="J175" s="46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46"/>
      <c r="B176" s="5"/>
      <c r="C176" s="5"/>
      <c r="D176" s="5"/>
      <c r="E176" s="5"/>
      <c r="F176" s="48"/>
      <c r="G176" s="46"/>
      <c r="H176" s="46"/>
      <c r="I176" s="46"/>
      <c r="J176" s="46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46"/>
      <c r="B177" s="5"/>
      <c r="C177" s="5"/>
      <c r="D177" s="5"/>
      <c r="E177" s="5"/>
      <c r="F177" s="48"/>
      <c r="G177" s="46"/>
      <c r="H177" s="46"/>
      <c r="I177" s="46"/>
      <c r="J177" s="46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46"/>
      <c r="B178" s="5"/>
      <c r="C178" s="5"/>
      <c r="D178" s="5"/>
      <c r="E178" s="5"/>
      <c r="F178" s="48"/>
      <c r="G178" s="46"/>
      <c r="H178" s="46"/>
      <c r="I178" s="46"/>
      <c r="J178" s="46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46"/>
      <c r="B179" s="5"/>
      <c r="C179" s="5"/>
      <c r="D179" s="5"/>
      <c r="E179" s="5"/>
      <c r="F179" s="48"/>
      <c r="G179" s="46"/>
      <c r="H179" s="46"/>
      <c r="I179" s="46"/>
      <c r="J179" s="46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46"/>
      <c r="B180" s="5"/>
      <c r="C180" s="5"/>
      <c r="D180" s="5"/>
      <c r="E180" s="5"/>
      <c r="F180" s="48"/>
      <c r="G180" s="46"/>
      <c r="H180" s="46"/>
      <c r="I180" s="46"/>
      <c r="J180" s="46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46"/>
      <c r="B181" s="5"/>
      <c r="C181" s="5"/>
      <c r="D181" s="5"/>
      <c r="E181" s="5"/>
      <c r="F181" s="48"/>
      <c r="G181" s="46"/>
      <c r="H181" s="46"/>
      <c r="I181" s="46"/>
      <c r="J181" s="46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46"/>
      <c r="B182" s="5"/>
      <c r="C182" s="5"/>
      <c r="D182" s="5"/>
      <c r="E182" s="5"/>
      <c r="F182" s="48"/>
      <c r="G182" s="46"/>
      <c r="H182" s="46"/>
      <c r="I182" s="46"/>
      <c r="J182" s="46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46"/>
      <c r="B183" s="5"/>
      <c r="C183" s="5"/>
      <c r="D183" s="5"/>
      <c r="E183" s="5"/>
      <c r="F183" s="48"/>
      <c r="G183" s="46"/>
      <c r="H183" s="46"/>
      <c r="I183" s="46"/>
      <c r="J183" s="46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46"/>
      <c r="B184" s="5"/>
      <c r="C184" s="5"/>
      <c r="D184" s="5"/>
      <c r="E184" s="5"/>
      <c r="F184" s="48"/>
      <c r="G184" s="46"/>
      <c r="H184" s="46"/>
      <c r="I184" s="46"/>
      <c r="J184" s="46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46"/>
      <c r="B185" s="5"/>
      <c r="C185" s="5"/>
      <c r="D185" s="5"/>
      <c r="E185" s="5"/>
      <c r="F185" s="48"/>
      <c r="G185" s="46"/>
      <c r="H185" s="46"/>
      <c r="I185" s="46"/>
      <c r="J185" s="46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46"/>
      <c r="B186" s="5"/>
      <c r="C186" s="5"/>
      <c r="D186" s="5"/>
      <c r="E186" s="5"/>
      <c r="F186" s="48"/>
      <c r="G186" s="46"/>
      <c r="H186" s="46"/>
      <c r="I186" s="46"/>
      <c r="J186" s="46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46"/>
      <c r="B187" s="5"/>
      <c r="C187" s="5"/>
      <c r="D187" s="5"/>
      <c r="E187" s="5"/>
      <c r="F187" s="48"/>
      <c r="G187" s="46"/>
      <c r="H187" s="46"/>
      <c r="I187" s="46"/>
      <c r="J187" s="46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46"/>
      <c r="B188" s="5"/>
      <c r="C188" s="5"/>
      <c r="D188" s="5"/>
      <c r="E188" s="5"/>
      <c r="F188" s="48"/>
      <c r="G188" s="46"/>
      <c r="H188" s="46"/>
      <c r="I188" s="46"/>
      <c r="J188" s="46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46"/>
      <c r="B189" s="5"/>
      <c r="C189" s="5"/>
      <c r="D189" s="5"/>
      <c r="E189" s="5"/>
      <c r="F189" s="48"/>
      <c r="G189" s="46"/>
      <c r="H189" s="46"/>
      <c r="I189" s="46"/>
      <c r="J189" s="46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46"/>
      <c r="B190" s="5"/>
      <c r="C190" s="5"/>
      <c r="D190" s="5"/>
      <c r="E190" s="5"/>
      <c r="F190" s="48"/>
      <c r="G190" s="46"/>
      <c r="H190" s="46"/>
      <c r="I190" s="46"/>
      <c r="J190" s="46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46"/>
      <c r="B191" s="5"/>
      <c r="C191" s="5"/>
      <c r="D191" s="5"/>
      <c r="E191" s="5"/>
      <c r="F191" s="48"/>
      <c r="G191" s="46"/>
      <c r="H191" s="46"/>
      <c r="I191" s="46"/>
      <c r="J191" s="46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46"/>
      <c r="B192" s="5"/>
      <c r="C192" s="5"/>
      <c r="D192" s="5"/>
      <c r="E192" s="5"/>
      <c r="F192" s="48"/>
      <c r="G192" s="46"/>
      <c r="H192" s="46"/>
      <c r="I192" s="46"/>
      <c r="J192" s="46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46"/>
      <c r="B193" s="5"/>
      <c r="C193" s="5"/>
      <c r="D193" s="5"/>
      <c r="E193" s="5"/>
      <c r="F193" s="48"/>
      <c r="G193" s="46"/>
      <c r="H193" s="46"/>
      <c r="I193" s="46"/>
      <c r="J193" s="46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46"/>
      <c r="B194" s="5"/>
      <c r="C194" s="5"/>
      <c r="D194" s="5"/>
      <c r="E194" s="5"/>
      <c r="F194" s="48"/>
      <c r="G194" s="46"/>
      <c r="H194" s="46"/>
      <c r="I194" s="46"/>
      <c r="J194" s="46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46"/>
      <c r="B195" s="5"/>
      <c r="C195" s="5"/>
      <c r="D195" s="5"/>
      <c r="E195" s="5"/>
      <c r="F195" s="48"/>
      <c r="G195" s="46"/>
      <c r="H195" s="46"/>
      <c r="I195" s="46"/>
      <c r="J195" s="46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46"/>
      <c r="B196" s="5"/>
      <c r="C196" s="5"/>
      <c r="D196" s="5"/>
      <c r="E196" s="5"/>
      <c r="F196" s="48"/>
      <c r="G196" s="46"/>
      <c r="H196" s="46"/>
      <c r="I196" s="46"/>
      <c r="J196" s="46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46"/>
      <c r="B197" s="5"/>
      <c r="C197" s="5"/>
      <c r="D197" s="5"/>
      <c r="E197" s="5"/>
      <c r="F197" s="48"/>
      <c r="G197" s="46"/>
      <c r="H197" s="46"/>
      <c r="I197" s="46"/>
      <c r="J197" s="46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46"/>
      <c r="B198" s="5"/>
      <c r="C198" s="5"/>
      <c r="D198" s="5"/>
      <c r="E198" s="5"/>
      <c r="F198" s="48"/>
      <c r="G198" s="46"/>
      <c r="H198" s="46"/>
      <c r="I198" s="46"/>
      <c r="J198" s="46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46"/>
      <c r="B199" s="5"/>
      <c r="C199" s="5"/>
      <c r="D199" s="5"/>
      <c r="E199" s="5"/>
      <c r="F199" s="48"/>
      <c r="G199" s="46"/>
      <c r="H199" s="46"/>
      <c r="I199" s="46"/>
      <c r="J199" s="46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46"/>
      <c r="B200" s="5"/>
      <c r="C200" s="5"/>
      <c r="D200" s="5"/>
      <c r="E200" s="5"/>
      <c r="F200" s="48"/>
      <c r="G200" s="46"/>
      <c r="H200" s="46"/>
      <c r="I200" s="46"/>
      <c r="J200" s="46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46"/>
      <c r="B201" s="5"/>
      <c r="C201" s="5"/>
      <c r="D201" s="5"/>
      <c r="E201" s="5"/>
      <c r="F201" s="48"/>
      <c r="G201" s="46"/>
      <c r="H201" s="46"/>
      <c r="I201" s="46"/>
      <c r="J201" s="46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46"/>
      <c r="B202" s="5"/>
      <c r="C202" s="5"/>
      <c r="D202" s="5"/>
      <c r="E202" s="5"/>
      <c r="F202" s="48"/>
      <c r="G202" s="46"/>
      <c r="H202" s="46"/>
      <c r="I202" s="46"/>
      <c r="J202" s="46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46"/>
      <c r="B203" s="5"/>
      <c r="C203" s="5"/>
      <c r="D203" s="5"/>
      <c r="E203" s="5"/>
      <c r="F203" s="48"/>
      <c r="G203" s="46"/>
      <c r="H203" s="46"/>
      <c r="I203" s="46"/>
      <c r="J203" s="46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46"/>
      <c r="B204" s="5"/>
      <c r="C204" s="5"/>
      <c r="D204" s="5"/>
      <c r="E204" s="5"/>
      <c r="F204" s="48"/>
      <c r="G204" s="46"/>
      <c r="H204" s="46"/>
      <c r="I204" s="46"/>
      <c r="J204" s="46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46"/>
      <c r="B205" s="5"/>
      <c r="C205" s="5"/>
      <c r="D205" s="5"/>
      <c r="E205" s="5"/>
      <c r="F205" s="48"/>
      <c r="G205" s="46"/>
      <c r="H205" s="46"/>
      <c r="I205" s="46"/>
      <c r="J205" s="46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46"/>
      <c r="B206" s="5"/>
      <c r="C206" s="5"/>
      <c r="D206" s="5"/>
      <c r="E206" s="5"/>
      <c r="F206" s="48"/>
      <c r="G206" s="46"/>
      <c r="H206" s="46"/>
      <c r="I206" s="46"/>
      <c r="J206" s="46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46"/>
      <c r="B207" s="5"/>
      <c r="C207" s="5"/>
      <c r="D207" s="5"/>
      <c r="E207" s="5"/>
      <c r="F207" s="48"/>
      <c r="G207" s="46"/>
      <c r="H207" s="46"/>
      <c r="I207" s="46"/>
      <c r="J207" s="46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46"/>
      <c r="B208" s="5"/>
      <c r="C208" s="5"/>
      <c r="D208" s="5"/>
      <c r="E208" s="5"/>
      <c r="F208" s="48"/>
      <c r="G208" s="46"/>
      <c r="H208" s="46"/>
      <c r="I208" s="46"/>
      <c r="J208" s="46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46"/>
      <c r="B209" s="5"/>
      <c r="C209" s="5"/>
      <c r="D209" s="5"/>
      <c r="E209" s="5"/>
      <c r="F209" s="48"/>
      <c r="G209" s="46"/>
      <c r="H209" s="46"/>
      <c r="I209" s="46"/>
      <c r="J209" s="46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46"/>
      <c r="B210" s="5"/>
      <c r="C210" s="5"/>
      <c r="D210" s="5"/>
      <c r="E210" s="5"/>
      <c r="F210" s="48"/>
      <c r="G210" s="46"/>
      <c r="H210" s="46"/>
      <c r="I210" s="46"/>
      <c r="J210" s="46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46"/>
      <c r="B211" s="5"/>
      <c r="C211" s="5"/>
      <c r="D211" s="5"/>
      <c r="E211" s="5"/>
      <c r="F211" s="48"/>
      <c r="G211" s="46"/>
      <c r="H211" s="46"/>
      <c r="I211" s="46"/>
      <c r="J211" s="46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46"/>
      <c r="B212" s="5"/>
      <c r="C212" s="5"/>
      <c r="D212" s="5"/>
      <c r="E212" s="5"/>
      <c r="F212" s="48"/>
      <c r="G212" s="46"/>
      <c r="H212" s="46"/>
      <c r="I212" s="46"/>
      <c r="J212" s="46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46"/>
      <c r="B213" s="5"/>
      <c r="C213" s="5"/>
      <c r="D213" s="5"/>
      <c r="E213" s="5"/>
      <c r="F213" s="48"/>
      <c r="G213" s="46"/>
      <c r="H213" s="46"/>
      <c r="I213" s="46"/>
      <c r="J213" s="4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46"/>
      <c r="B214" s="5"/>
      <c r="C214" s="5"/>
      <c r="D214" s="5"/>
      <c r="E214" s="5"/>
      <c r="F214" s="48"/>
      <c r="G214" s="46"/>
      <c r="H214" s="46"/>
      <c r="I214" s="46"/>
      <c r="J214" s="4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46"/>
      <c r="B215" s="5"/>
      <c r="C215" s="5"/>
      <c r="D215" s="5"/>
      <c r="E215" s="5"/>
      <c r="F215" s="48"/>
      <c r="G215" s="46"/>
      <c r="H215" s="46"/>
      <c r="I215" s="46"/>
      <c r="J215" s="4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46"/>
      <c r="B216" s="5"/>
      <c r="C216" s="5"/>
      <c r="D216" s="5"/>
      <c r="E216" s="5"/>
      <c r="F216" s="48"/>
      <c r="G216" s="46"/>
      <c r="H216" s="46"/>
      <c r="I216" s="46"/>
      <c r="J216" s="4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46"/>
      <c r="B217" s="5"/>
      <c r="C217" s="5"/>
      <c r="D217" s="5"/>
      <c r="E217" s="5"/>
      <c r="F217" s="48"/>
      <c r="G217" s="46"/>
      <c r="H217" s="46"/>
      <c r="I217" s="46"/>
      <c r="J217" s="4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46"/>
      <c r="B218" s="5"/>
      <c r="C218" s="5"/>
      <c r="D218" s="5"/>
      <c r="E218" s="5"/>
      <c r="F218" s="48"/>
      <c r="G218" s="46"/>
      <c r="H218" s="46"/>
      <c r="I218" s="46"/>
      <c r="J218" s="4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46"/>
      <c r="B219" s="5"/>
      <c r="C219" s="5"/>
      <c r="D219" s="5"/>
      <c r="E219" s="5"/>
      <c r="F219" s="48"/>
      <c r="G219" s="46"/>
      <c r="H219" s="46"/>
      <c r="I219" s="46"/>
      <c r="J219" s="4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46"/>
      <c r="B220" s="5"/>
      <c r="C220" s="5"/>
      <c r="D220" s="5"/>
      <c r="E220" s="5"/>
      <c r="F220" s="48"/>
      <c r="G220" s="46"/>
      <c r="H220" s="46"/>
      <c r="I220" s="46"/>
      <c r="J220" s="4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46"/>
      <c r="B221" s="5"/>
      <c r="C221" s="5"/>
      <c r="D221" s="5"/>
      <c r="E221" s="5"/>
      <c r="F221" s="48"/>
      <c r="G221" s="46"/>
      <c r="H221" s="46"/>
      <c r="I221" s="46"/>
      <c r="J221" s="4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46"/>
      <c r="B222" s="5"/>
      <c r="C222" s="5"/>
      <c r="D222" s="5"/>
      <c r="E222" s="5"/>
      <c r="F222" s="48"/>
      <c r="G222" s="46"/>
      <c r="H222" s="46"/>
      <c r="I222" s="46"/>
      <c r="J222" s="4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46"/>
      <c r="B223" s="5"/>
      <c r="C223" s="5"/>
      <c r="D223" s="5"/>
      <c r="E223" s="5"/>
      <c r="F223" s="48"/>
      <c r="G223" s="46"/>
      <c r="H223" s="46"/>
      <c r="I223" s="46"/>
      <c r="J223" s="4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12">
    <mergeCell ref="B1:J1"/>
    <mergeCell ref="B2:J2"/>
    <mergeCell ref="B4:J4"/>
    <mergeCell ref="B6:B7"/>
    <mergeCell ref="C6:D6"/>
    <mergeCell ref="E6:F6"/>
    <mergeCell ref="I6:J6"/>
    <mergeCell ref="B18:E18"/>
    <mergeCell ref="B25:J25"/>
    <mergeCell ref="B26:J26"/>
    <mergeCell ref="B27:J27"/>
    <mergeCell ref="B28:J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I_Date identificare</vt:lpstr>
      <vt:lpstr>II_Situație centralizatoare</vt:lpstr>
      <vt:lpstr>III_Venituri</vt:lpstr>
      <vt:lpstr>1.Onorarii</vt:lpstr>
      <vt:lpstr>2.Cheltuieli de realizare a pro</vt:lpstr>
      <vt:lpstr>3.Cheltuieli cazare, masă (...)</vt:lpstr>
      <vt:lpstr>4.Cheltuieli de personal</vt:lpstr>
      <vt:lpstr>5.Cheltuieli indirecte</vt:lpstr>
      <vt:lpstr>6.Cheltuieli cu achiziția de mi</vt:lpstr>
      <vt:lpstr>7.Alte cheltuieli specifice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bernecker</dc:creator>
  <cp:lastModifiedBy>Alexandra-Maria Rigler</cp:lastModifiedBy>
  <dcterms:created xsi:type="dcterms:W3CDTF">2021-10-25T16:30:17Z</dcterms:created>
  <dcterms:modified xsi:type="dcterms:W3CDTF">2025-04-09T09:43:25Z</dcterms:modified>
</cp:coreProperties>
</file>